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283" firstSheet="1" activeTab="1"/>
  </bookViews>
  <sheets>
    <sheet name="ΣΥΓΚΕΝΤΡΩΤΙΚΑ ΣΥΝΔΥΑΣΜΩΝ" sheetId="1" r:id="rId1"/>
    <sheet name="ΣΤΑΥΡΟΙ ΠΡΟΤΙΜΗΣΗΣ" sheetId="2" r:id="rId2"/>
    <sheet name="Φύλλο2" sheetId="3" r:id="rId3"/>
    <sheet name="Φύλλο3" sheetId="4" r:id="rId4"/>
  </sheets>
  <definedNames/>
  <calcPr fullCalcOnLoad="1"/>
</workbook>
</file>

<file path=xl/sharedStrings.xml><?xml version="1.0" encoding="utf-8"?>
<sst xmlns="http://schemas.openxmlformats.org/spreadsheetml/2006/main" count="463" uniqueCount="199">
  <si>
    <t>ΔΗΜΟΣ  ΑΝΑΤΟΛΙΚΗΣ  ΜΑΝΗΣ</t>
  </si>
  <si>
    <t>ΚΟΜΑΤΑ</t>
  </si>
  <si>
    <t>ΒΟΥΛΕΥΤΕΣ</t>
  </si>
  <si>
    <t>ΣΥΝΟΛΟ</t>
  </si>
  <si>
    <t>1. ΑΝΤΩΝΑΚΟΣ ΕΜΜΑΝ.</t>
  </si>
  <si>
    <t>2. ΓΡΗΓΟΡΑΚΟΣ ΛΕΩΝ.</t>
  </si>
  <si>
    <t>3. ΙΩΑΝΝΙΔΗΣ ΧΡΗΣΤ.</t>
  </si>
  <si>
    <t>4. ΚΟΝΤΟΓΙΑΝΝΑΤΟΣ ΑΝΑΣΤ.</t>
  </si>
  <si>
    <t>5. ΛΥΜΠΕΡΗ ΝΕΚΤΑΡΙΑ</t>
  </si>
  <si>
    <t>ΠΑ.ΣΟ.Κ.</t>
  </si>
  <si>
    <t>1. ΑΠΟΣΤΟΛΑΚΟΣ ΓΡΗΓ.</t>
  </si>
  <si>
    <t>2. ΔΑΒΑΚΗΣ ΑΘΑΝ.</t>
  </si>
  <si>
    <t>3. ΚΑΡΥΤΣΙΩΤΗ ΝΙΚ.</t>
  </si>
  <si>
    <t>4. ΠΑΤΡΙΑΝΑΚΟΥ ΦΕΒΡ.</t>
  </si>
  <si>
    <t>5. ΣΤΕΡΠΗ ΠΑΝΑΓ.</t>
  </si>
  <si>
    <t>Ν.Δ.</t>
  </si>
  <si>
    <t>1. ΑΡΓΥΡΟΠΟΥΛΟΥ ΓΕΩΡΓ.</t>
  </si>
  <si>
    <t>2. ΚΥΡΙΑΚΑΚΗΣ ΓΕΩΡΓ.</t>
  </si>
  <si>
    <t xml:space="preserve">3. ΛΕΒΕΝΤΑΚΗΣ ΔΗΜ. </t>
  </si>
  <si>
    <t xml:space="preserve">4. ΜΕΣΣΑΔΟΣ ΣΤΑΥΡ. </t>
  </si>
  <si>
    <t xml:space="preserve">5. ΧΟΥΜΠΑΥΛΗ ΠΑΝ. </t>
  </si>
  <si>
    <t>Κ.Κ.Ε.</t>
  </si>
  <si>
    <t xml:space="preserve">1. ΑΘΑΝΑΣΑΚΟΣ ΑΓΓ. </t>
  </si>
  <si>
    <t xml:space="preserve">2. ΑΡΩΝΗΣ ΠΑΝ. </t>
  </si>
  <si>
    <t xml:space="preserve">3. ΖΑΓΟΡΙΑΝΑΚΟΣ ΗΛ. </t>
  </si>
  <si>
    <t>4. ΜΠΕΜΠΕΤΣΟΣ ΠΑΝ.</t>
  </si>
  <si>
    <t>5. ΟΙΚΟΝΟΜΙΔΗΣ ΕΛΕΥΘ.</t>
  </si>
  <si>
    <t>ΛΑΟΣ</t>
  </si>
  <si>
    <t>1. ΑΡΑΧΩΒΙΤΗΣ ΣΤΑΥΡ.</t>
  </si>
  <si>
    <t>2. ΒΛΑΧΟΣ ΚΩΝ.</t>
  </si>
  <si>
    <t>3. ΔΗΜΗΤΡΟΠΟΥΛΟΣ ΝΙΚ.</t>
  </si>
  <si>
    <t>4. ΔΟΥΜΑΝΗ ΣΟΦ.</t>
  </si>
  <si>
    <t>ΣΥΡΙΖΑ</t>
  </si>
  <si>
    <t>1. ΣΤΑΘΗΣ ΓΕΩΡ.</t>
  </si>
  <si>
    <t>1. ΠΙΕΡΡΑΚΟΣ ΠΑΝ.</t>
  </si>
  <si>
    <t>1. ΚΟΛΟΚΟΤΡΩΝΗΣ ΜΙΧ.</t>
  </si>
  <si>
    <t>1. ΡΟΔΙΤΟΥ ΜΑΡ.</t>
  </si>
  <si>
    <t>ΟΑΚΚΕ</t>
  </si>
  <si>
    <t>1. ΓΡΥΠΙΩΤΗΣ ΧΡ.</t>
  </si>
  <si>
    <t>2. ΚΟΥΣΟΥΛΗΣ ΓΕΩΡΓ.</t>
  </si>
  <si>
    <t>3. ΠΑΠΑ ΑΝΑΣΤ.</t>
  </si>
  <si>
    <t>ΣΥΝΔΕΣΜΟΣ</t>
  </si>
  <si>
    <t>ΕΘΝΙΚΗΣ</t>
  </si>
  <si>
    <t>ΕΝΟΤΗΤΑΣ</t>
  </si>
  <si>
    <t>1. ΚΑΝΕΛΛΟΠΟΥΛΟΥ ΑΦΡ.</t>
  </si>
  <si>
    <t xml:space="preserve">2. ΚΡΙΘΑΡΗ ΣΤΑΜ. </t>
  </si>
  <si>
    <t>3. ΚΩΣΤΑΝΗΣ ΓΕΩΡΓ.</t>
  </si>
  <si>
    <t xml:space="preserve">4. ΝΙΚΟΛΑΚΟΠΟΥΛΟΥ ΑΡ. </t>
  </si>
  <si>
    <t>5. ΣΤΕΦΑΝΗΣ ΓΕΩΡΓ.</t>
  </si>
  <si>
    <t>ΑΝΤ.ΑΡ.ΣΥ.Α.</t>
  </si>
  <si>
    <t>1. ΒΛΑΧΟΣ ΚΩΝ.</t>
  </si>
  <si>
    <t xml:space="preserve">2. ΚΟΣΜΑΣ ΠΑΝ. </t>
  </si>
  <si>
    <t>ΚΚΕ (μ-λ)</t>
  </si>
  <si>
    <t>Μ-Λ ΚΚΕ</t>
  </si>
  <si>
    <t>1. ΚΑΝΕΛΛΟΠΟΥΛΟΥ ΘΕΟΔ.</t>
  </si>
  <si>
    <t>2. ΚΥΛΑΚΟΣ ΒΑΣ.</t>
  </si>
  <si>
    <t>3. ΠΑΝΑΓΑΚΟΥ ΜΑΡ.</t>
  </si>
  <si>
    <t>4. ΨΑΡΡΟΥ- ΣΤΕΛΛΑΚΗ ΣΤ.</t>
  </si>
  <si>
    <t>ΔΗΜΟΚΡΑΤΙΚΗ</t>
  </si>
  <si>
    <t>ΣΥΜΜΑΧΙΑ</t>
  </si>
  <si>
    <t>1. ΑΝΑΣΤΑΣΑΚΟΣ ΑΝΑΣ.</t>
  </si>
  <si>
    <t>2. ΚΥΡΙΑΖΑΚΟΥ ΕΛ.</t>
  </si>
  <si>
    <t>3. ΣΚΑΛΚΟΣ ΙΩΑΝ.</t>
  </si>
  <si>
    <t xml:space="preserve">ΕΝΩΣΗ </t>
  </si>
  <si>
    <t>ΚΕΝΤΡΩΩΝ</t>
  </si>
  <si>
    <t>1. ΑΓΓΕΛΑΚΟΣ ΠΑΝ.</t>
  </si>
  <si>
    <t xml:space="preserve">2. ΚΑΛΑΜΠΟΚΗ ΣΤ. </t>
  </si>
  <si>
    <t xml:space="preserve">3. ΚΟΥΜΟΥΤΣΙΔΗΣ ΔΗΜ. </t>
  </si>
  <si>
    <t xml:space="preserve">4. ΠΟΥΛΙΚΑΚΟΥ ΠΑΝ. </t>
  </si>
  <si>
    <t>5. ΣΚΡΟΥΜΠΕΛΟΣ ΑΘ.</t>
  </si>
  <si>
    <t>ΑΡΙΣΤΕΡΑ</t>
  </si>
  <si>
    <t>1. ΦΙΛΙΠΠΙΔΗΣ ΑΛΕΞ.</t>
  </si>
  <si>
    <t>1. ΚΑΚΑΛΕΤΡΗΣ ΠΑΝ.</t>
  </si>
  <si>
    <t>2. ΚΑΡΥΔΗΣ ΓΕΩΡ.</t>
  </si>
  <si>
    <t>3. ΝΙΚΟΛΟΥΔΗΣ ΚΩΝ.</t>
  </si>
  <si>
    <t xml:space="preserve">4. ΣΤΑΘΟΠΟΥΛΟΣ ΔΗΜ. </t>
  </si>
  <si>
    <t xml:space="preserve">ΔΗΜΙΟΥΡΓΙΑ </t>
  </si>
  <si>
    <t>ΞΑΝΑ</t>
  </si>
  <si>
    <t>1. ΑΝΑΓΝΩΣΤΟΠΟΥΛΟΣ ΓΕΩ.</t>
  </si>
  <si>
    <t>2. ΠΟΛΥΧΡΟΝΙΟΥ ΠΟΛΥΧΡ.</t>
  </si>
  <si>
    <t>3. ΤΣΙΛΙΒΑΡΑΚΟΣ ΣΤ.</t>
  </si>
  <si>
    <t>ΚΟΙΝΩΝΙΚΗ</t>
  </si>
  <si>
    <t>ΣΥΜΦΩΝΙΑ</t>
  </si>
  <si>
    <t xml:space="preserve">1. ΚΑΛΑΠΟΘΑΡΑΚΟΣ ΝΙΚ. </t>
  </si>
  <si>
    <t>2. ΜΠΑΜΠΑΔΗΜΑΣ ΑΓΓΕΛ.</t>
  </si>
  <si>
    <t xml:space="preserve">3. ΤΟΥΜΠΛΗΣ ΒΑΣ. </t>
  </si>
  <si>
    <t xml:space="preserve">ΟΙΚΟΛΟΓΟΙ </t>
  </si>
  <si>
    <t>ΠΡΑΣΙΝΟΙ</t>
  </si>
  <si>
    <t>1. ΚΟΛΟΚΟΤΡΩΝΗΣ ΧΑΡ.</t>
  </si>
  <si>
    <t>2. ΟΡΦΑΝΑΚΟΣ ΓΕΩΡ.</t>
  </si>
  <si>
    <t xml:space="preserve">3. ΠΑΝΑΓΑΚΟΥ ΠΑΝ. </t>
  </si>
  <si>
    <t>ΛΑΙΚΟΣ</t>
  </si>
  <si>
    <t>ΧΡΥΣΗ  ΑΥΓΗ</t>
  </si>
  <si>
    <t>1. ΓΡΑΦΟΣ ΠΑΝ.</t>
  </si>
  <si>
    <t xml:space="preserve">2. ΛΕΚΚΑΣ ΣΤ. </t>
  </si>
  <si>
    <t>3. ΣΤΑΘΑΚΟΣ ΙΩΑΝ.</t>
  </si>
  <si>
    <t>ΟΧΙ</t>
  </si>
  <si>
    <t>ΑΝΑΓΕΝΝΗΣΗ</t>
  </si>
  <si>
    <t xml:space="preserve">1. ΖΟΡΜΠΑ ΠΑΝ. </t>
  </si>
  <si>
    <t>2. ΚΑΠΕΡΝΑΡΑΚΟΣ ΠΕΤΡ.</t>
  </si>
  <si>
    <t>3. ΜΗΝΟΓΙΑΝΝΗΣ ΜΙΧ.</t>
  </si>
  <si>
    <t>4. ΦΙΛΙΠΠΑΚΟΣ ΤΖΑΝ.</t>
  </si>
  <si>
    <t>5. ΦΙΦΛΗΣ ΔΗΜΗΤΡΙΟΣ</t>
  </si>
  <si>
    <t>ΑΝΕΞΑΡΤΗΤΟΙ</t>
  </si>
  <si>
    <t>ΕΛΛΗΝΕΣ</t>
  </si>
  <si>
    <t>ΔΡΥΜΟΥ</t>
  </si>
  <si>
    <t>ΕΞΩ ΝΥΜΦΙΟΥ</t>
  </si>
  <si>
    <t>ΚΟΚΚΑΛΑΣ</t>
  </si>
  <si>
    <t>ΚΟΤΡΩΝΑ</t>
  </si>
  <si>
    <t>ΛΑΓΙΑΣ</t>
  </si>
  <si>
    <t>ΠΥΡΡΙΧΟΥ</t>
  </si>
  <si>
    <t>ΓΥΘΕΙΟΥ</t>
  </si>
  <si>
    <t>ΑΓ. ΒΑΣΙΛΕΙΟΣ</t>
  </si>
  <si>
    <t>ΑΙΓΙΩΝ</t>
  </si>
  <si>
    <t>ΔΡΟΣΟΠΗΓΗΣ</t>
  </si>
  <si>
    <t>ΚΑΛΥΒΙΩΝ</t>
  </si>
  <si>
    <t>ΚΑΡΒΕΛΑ</t>
  </si>
  <si>
    <t>ΚΑΡΥΟΥΠΟΛΗΣ</t>
  </si>
  <si>
    <t>ΚΟΝΑΚΙΩΝ</t>
  </si>
  <si>
    <t>ΚΡΗΝΗΣ</t>
  </si>
  <si>
    <t>ΛΥΓΕΡΕΑ</t>
  </si>
  <si>
    <t>ΜΑΡΑΘΕΑ</t>
  </si>
  <si>
    <t>ΜΥΡΣΙΝΗ</t>
  </si>
  <si>
    <t>ΝΕΟΧΩΡΙΟΥ</t>
  </si>
  <si>
    <t>ΠΛΑΤΑΝΟΥ</t>
  </si>
  <si>
    <t>ΣΙΔΗΡ/ΣΤΡΟΥ</t>
  </si>
  <si>
    <t>ΣΚΑΜΝΑΚΙΟΥ</t>
  </si>
  <si>
    <t>ΣΚΟΥΤΑΡΙΟΥ</t>
  </si>
  <si>
    <t>ΧΩΣΙΑΡΙΟΥ</t>
  </si>
  <si>
    <t>ΑΡΕΟΠΟΛΗΣ</t>
  </si>
  <si>
    <t>ΑΛΙΚΩΝ</t>
  </si>
  <si>
    <t>ΑΝΩ ΜΠΟΥΛΑΡ.</t>
  </si>
  <si>
    <t>ΒΑΘΕΙΑΣ</t>
  </si>
  <si>
    <t>ΒΑΧΟΥ</t>
  </si>
  <si>
    <t>ΓΕΡΜΑΣ</t>
  </si>
  <si>
    <t>ΓΕΡ/ΜΕΝΑ</t>
  </si>
  <si>
    <t>ΔΡΥΑΛΟΥ</t>
  </si>
  <si>
    <t>ΚΑΡΕΑΣ</t>
  </si>
  <si>
    <t>ΚΕΛΕΦΑ</t>
  </si>
  <si>
    <t>ΚΟΙΤΑΣ</t>
  </si>
  <si>
    <t>ΚΟΥΝΟΥ</t>
  </si>
  <si>
    <t>ΚΡΥΟΝΕΡΙΟΥ</t>
  </si>
  <si>
    <t>ΜΙΝΑΣ</t>
  </si>
  <si>
    <t>Ν. ΟΙΤΥΛΟΥ</t>
  </si>
  <si>
    <t>ΟΙΤΥΛΟΥ</t>
  </si>
  <si>
    <t>ΠΥΡ. ΔΙΡΟΥ</t>
  </si>
  <si>
    <t>ΤΣΙΚΑΛΙΩΝ</t>
  </si>
  <si>
    <t>ΑΓ. ΝΙΚΟΛΑΟΥ</t>
  </si>
  <si>
    <t>ΑΡΧΟΝΤΙΚΟΥ</t>
  </si>
  <si>
    <t>ΚΑΣΤΑΝΙΑΣ</t>
  </si>
  <si>
    <t>ΚΟΚ. ΛΟΥΡΙΩΝ</t>
  </si>
  <si>
    <t>ΜΕΛΙΣΣΑΣ</t>
  </si>
  <si>
    <t>ΜΕΛΙΤΙΝΗ</t>
  </si>
  <si>
    <t>ΠΑΛ/ΒΡΥΣΗΣ</t>
  </si>
  <si>
    <t>ΠΕΤΡΙΝΑΣ</t>
  </si>
  <si>
    <t>ΠΡΟΣΗΛΙΟΥ</t>
  </si>
  <si>
    <t>ΣΕΛΕΓΟΥΔΙΟΥ</t>
  </si>
  <si>
    <t>5. ΜΠΟΥΛΟΥΠΑΣΗ-ΜΠΑΣΚΟΥΡΕΛΟΥ ΑΓΓΕΛΙΚΗ</t>
  </si>
  <si>
    <t>Ε.Ε.Κ. ΤΡΟΤΣΚΙΣΤΕΣ</t>
  </si>
  <si>
    <t>ΚΙΝΗΜΑ ΔΕΝ ΠΛΗΡΩΝΩ</t>
  </si>
  <si>
    <t>ΔΡΑΣΗ ΦΙΛΕΛΕΥΘΕΡΗ</t>
  </si>
  <si>
    <t>ΕΝΙΑΙΟ ΠΑΛΑΪΚΟ ΜΕΤΩΠΟ</t>
  </si>
  <si>
    <t>ΚΟΙΝΩΝΙΑ ΠΟΛΙΤ. ΠΑΡΑΤ. ΣΥΝΕΧ. ΚΑΠΟΔΙΣΤΡΙΑ</t>
  </si>
  <si>
    <t>ΔΡΑΣΗ ΦΙΛΕΛΕΥΘΕΡΗ ΣΥΜΜΑΧΙΑ</t>
  </si>
  <si>
    <t>ΑΝΕΞΑΡΤΗΤΟΙ ΕΛΛΗΝΕΣ</t>
  </si>
  <si>
    <t>KOMMA ΠΕΙΡΑΤΩΝ ΕΛΛΑΔΑΣ</t>
  </si>
  <si>
    <t>ΟΙΚΟΛΟΓΟΙ ΒΕΡΓΗΣ</t>
  </si>
  <si>
    <t>ΚΟΙΝΩΝΙΑ ΠΟΛΙΤΙΚΗ ΠΑΡΑΤΑΞΗ</t>
  </si>
  <si>
    <t>ΑΞΙΟΠΡΕΠΕΙΑ</t>
  </si>
  <si>
    <t>ΚΟΜΜΑ ΦΙΛΕΛΕΥΘΕΡΩΝ</t>
  </si>
  <si>
    <t>ΣΥΝΔΕΣΜΟΣ ΕΘΝΙΚΗΣ ΕΝΟΤΗΤΑΣ</t>
  </si>
  <si>
    <t>ΠΑΝΚΙ</t>
  </si>
  <si>
    <t>ΟΚΔΕ</t>
  </si>
  <si>
    <t>ΔΗΜΟΚΡΑΤΙΚΗ ΣΥΜΜΑΧΙΑ</t>
  </si>
  <si>
    <t>ΚΕΑΝ</t>
  </si>
  <si>
    <t>ΕΝΩΣΗ ΚΕΝΤΡΩΩΝ</t>
  </si>
  <si>
    <t>ΔΗΜΟΚΡΑΤΙΚΗ ΑΡΙΣΤΕΡΑ</t>
  </si>
  <si>
    <t>ΔΗΜΙΟΥΡΓΙΑ ΞΑΝΑ</t>
  </si>
  <si>
    <t>ΚΟΙΝΩΝΙΚΗ ΣΥΜΦΩΝΙΑ</t>
  </si>
  <si>
    <t>ΟΙΚΟΛΟΓΟΙ ΠΡΑΣΙΝΟΙ</t>
  </si>
  <si>
    <t>ΠΕΡΙΦΕΡΕΙΑΚΗ ΑΣΤΙΚΗ ΑΝΑΠΤΥΞΗ</t>
  </si>
  <si>
    <t>ΠΑΕΚΕ</t>
  </si>
  <si>
    <t>ΑΝΕ/ ΜΕΜΟΝ</t>
  </si>
  <si>
    <t>ΑΚ/Λ</t>
  </si>
  <si>
    <t>ΔΗΜΟΣ</t>
  </si>
  <si>
    <t>ΔΗΜΟΤΙΚΗ ΕΝΟΤΗΤΑ ΣΜΥΝΟΥΣ</t>
  </si>
  <si>
    <t>ΔΗΜΟΤΙΚΗ ΕΝΟΤΗΤΑ ΟΙΤΥΛΟΥ</t>
  </si>
  <si>
    <t>ΣΥΓΚΝΤΡ ΨΗΦΙΣΑΝΤΕΣ</t>
  </si>
  <si>
    <t>ΣΥΓΚΝΤΡ ΑΚΥΡΑ / ΛΕΥΚΑ</t>
  </si>
  <si>
    <t xml:space="preserve"> </t>
  </si>
  <si>
    <t>ΒΟΥΛΕΥΤΙΚΕΣ  ΕΚΛΟΓΕΣ   6-5-2012</t>
  </si>
  <si>
    <t>ΑΝΑΤΟΛΙΚΗΣ ΜΑΝΗΣ</t>
  </si>
  <si>
    <t>ΣΜΥΝΟΥΣ</t>
  </si>
  <si>
    <t>ΣΥΓΚΕΝΤΡΩΤΙΚΑ ΔΗΜΟΥ</t>
  </si>
  <si>
    <t>Α/Α ΕΚΛ ΤΜ</t>
  </si>
  <si>
    <t xml:space="preserve"> ΓΥΘΕΙΟΥ</t>
  </si>
  <si>
    <t xml:space="preserve"> ΑΝΑΤΟΛΙΚΗΣ ΜΑΝΗΣ</t>
  </si>
  <si>
    <t>ΔΗΜ. ΕΝΟΤΗΤΕΣ</t>
  </si>
  <si>
    <t xml:space="preserve">ΣΥΝΟΛΟ ΨΗΦΩΝ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</si>
</sst>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 textRotation="90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textRotation="90"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4" fillId="0" borderId="37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textRotation="90"/>
    </xf>
    <xf numFmtId="0" fontId="0" fillId="0" borderId="33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textRotation="90"/>
    </xf>
    <xf numFmtId="0" fontId="25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38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5" fillId="34" borderId="10" xfId="0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2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25" fillId="34" borderId="39" xfId="0" applyFont="1" applyFill="1" applyBorder="1" applyAlignment="1">
      <alignment vertical="center" wrapText="1"/>
    </xf>
    <xf numFmtId="0" fontId="1" fillId="34" borderId="39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2"/>
  <sheetViews>
    <sheetView zoomScalePageLayoutView="0" workbookViewId="0" topLeftCell="A1">
      <pane xSplit="3" topLeftCell="AJ1" activePane="topRight" state="frozen"/>
      <selection pane="topLeft" activeCell="A1" sqref="A1"/>
      <selection pane="topRight" activeCell="AO11" sqref="AO11"/>
    </sheetView>
  </sheetViews>
  <sheetFormatPr defaultColWidth="9.140625" defaultRowHeight="12.75"/>
  <cols>
    <col min="1" max="1" width="6.8515625" style="38" bestFit="1" customWidth="1"/>
    <col min="2" max="2" width="0.13671875" style="38" customWidth="1"/>
    <col min="3" max="3" width="20.421875" style="36" bestFit="1" customWidth="1"/>
    <col min="4" max="4" width="3.28125" style="21" bestFit="1" customWidth="1"/>
    <col min="5" max="5" width="3.28125" style="3" bestFit="1" customWidth="1"/>
    <col min="6" max="8" width="4.00390625" style="3" customWidth="1"/>
    <col min="9" max="9" width="4.00390625" style="4" customWidth="1"/>
    <col min="10" max="10" width="3.28125" style="4" bestFit="1" customWidth="1"/>
    <col min="11" max="11" width="4.00390625" style="4" customWidth="1"/>
    <col min="12" max="12" width="4.00390625" style="5" customWidth="1"/>
    <col min="13" max="13" width="4.00390625" style="6" customWidth="1"/>
    <col min="14" max="15" width="4.00390625" style="4" customWidth="1"/>
    <col min="16" max="21" width="4.00390625" style="5" customWidth="1"/>
    <col min="22" max="22" width="3.28125" style="5" bestFit="1" customWidth="1"/>
    <col min="23" max="26" width="4.00390625" style="5" customWidth="1"/>
    <col min="27" max="29" width="3.28125" style="5" bestFit="1" customWidth="1"/>
    <col min="30" max="33" width="4.00390625" style="5" customWidth="1"/>
    <col min="34" max="34" width="3.28125" style="5" bestFit="1" customWidth="1"/>
    <col min="35" max="38" width="4.00390625" style="5" customWidth="1"/>
    <col min="39" max="41" width="3.28125" style="5" bestFit="1" customWidth="1"/>
    <col min="42" max="42" width="4.00390625" style="5" customWidth="1"/>
    <col min="43" max="44" width="3.28125" style="5" bestFit="1" customWidth="1"/>
    <col min="45" max="45" width="4.00390625" style="5" customWidth="1"/>
    <col min="46" max="47" width="3.28125" style="5" bestFit="1" customWidth="1"/>
    <col min="48" max="49" width="4.00390625" style="5" customWidth="1"/>
    <col min="50" max="50" width="3.28125" style="5" bestFit="1" customWidth="1"/>
    <col min="51" max="51" width="4.00390625" style="5" customWidth="1"/>
    <col min="52" max="52" width="3.28125" style="5" bestFit="1" customWidth="1"/>
    <col min="53" max="56" width="4.00390625" style="5" customWidth="1"/>
    <col min="57" max="57" width="3.28125" style="5" bestFit="1" customWidth="1"/>
    <col min="58" max="58" width="4.00390625" style="5" customWidth="1"/>
    <col min="59" max="60" width="3.28125" style="5" bestFit="1" customWidth="1"/>
    <col min="61" max="61" width="4.00390625" style="5" customWidth="1"/>
    <col min="62" max="62" width="3.28125" style="5" bestFit="1" customWidth="1"/>
    <col min="63" max="63" width="4.00390625" style="5" customWidth="1"/>
    <col min="64" max="65" width="3.28125" style="5" bestFit="1" customWidth="1"/>
    <col min="66" max="66" width="4.00390625" style="5" customWidth="1"/>
    <col min="67" max="68" width="3.28125" style="5" bestFit="1" customWidth="1"/>
    <col min="69" max="69" width="5.57421875" style="44" bestFit="1" customWidth="1"/>
    <col min="70" max="72" width="5.00390625" style="5" bestFit="1" customWidth="1"/>
    <col min="73" max="73" width="8.140625" style="5" bestFit="1" customWidth="1"/>
    <col min="74" max="16384" width="9.140625" style="5" customWidth="1"/>
  </cols>
  <sheetData>
    <row r="1" ht="15.75">
      <c r="D1" s="3"/>
    </row>
    <row r="2" spans="1:72" s="25" customFormat="1" ht="15.75">
      <c r="A2" s="39"/>
      <c r="B2" s="39"/>
      <c r="C2" s="37"/>
      <c r="D2" s="176" t="s">
        <v>190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</row>
    <row r="3" spans="1:72" s="25" customFormat="1" ht="16.5" thickBot="1">
      <c r="A3" s="39"/>
      <c r="B3" s="39"/>
      <c r="C3" s="37"/>
      <c r="D3" s="2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 s="45"/>
      <c r="BR3"/>
      <c r="BS3"/>
      <c r="BT3"/>
    </row>
    <row r="4" spans="1:73" s="10" customFormat="1" ht="16.5" thickBot="1">
      <c r="A4" s="174" t="s">
        <v>194</v>
      </c>
      <c r="B4" s="42"/>
      <c r="C4" s="172" t="s">
        <v>0</v>
      </c>
      <c r="D4" s="178" t="s">
        <v>196</v>
      </c>
      <c r="E4" s="179"/>
      <c r="F4" s="179"/>
      <c r="G4" s="179"/>
      <c r="H4" s="179"/>
      <c r="I4" s="179"/>
      <c r="J4" s="180"/>
      <c r="K4" s="181" t="s">
        <v>195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80"/>
      <c r="AK4" s="181" t="s">
        <v>186</v>
      </c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80"/>
      <c r="BF4" s="182" t="s">
        <v>185</v>
      </c>
      <c r="BG4" s="179"/>
      <c r="BH4" s="179"/>
      <c r="BI4" s="179"/>
      <c r="BJ4" s="179"/>
      <c r="BK4" s="179"/>
      <c r="BL4" s="179"/>
      <c r="BM4" s="179"/>
      <c r="BN4" s="179"/>
      <c r="BO4" s="179"/>
      <c r="BP4" s="180"/>
      <c r="BQ4" s="183" t="s">
        <v>193</v>
      </c>
      <c r="BR4" s="184"/>
      <c r="BS4" s="184"/>
      <c r="BT4" s="184"/>
      <c r="BU4" s="185"/>
    </row>
    <row r="5" spans="1:73" s="10" customFormat="1" ht="16.5" thickBot="1">
      <c r="A5" s="175"/>
      <c r="B5" s="42"/>
      <c r="C5" s="173"/>
      <c r="D5" s="102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03">
        <v>7</v>
      </c>
      <c r="K5" s="12">
        <v>8</v>
      </c>
      <c r="L5" s="11">
        <v>9</v>
      </c>
      <c r="M5" s="11">
        <v>10</v>
      </c>
      <c r="N5" s="11">
        <v>11</v>
      </c>
      <c r="O5" s="11">
        <v>12</v>
      </c>
      <c r="P5" s="11">
        <v>13</v>
      </c>
      <c r="Q5" s="11">
        <v>14</v>
      </c>
      <c r="R5" s="11">
        <v>15</v>
      </c>
      <c r="S5" s="11">
        <v>16</v>
      </c>
      <c r="T5" s="11">
        <v>17</v>
      </c>
      <c r="U5" s="11">
        <v>18</v>
      </c>
      <c r="V5" s="11">
        <v>19</v>
      </c>
      <c r="W5" s="11">
        <v>20</v>
      </c>
      <c r="X5" s="11">
        <v>21</v>
      </c>
      <c r="Y5" s="11">
        <v>22</v>
      </c>
      <c r="Z5" s="11">
        <v>23</v>
      </c>
      <c r="AA5" s="11">
        <v>24</v>
      </c>
      <c r="AB5" s="11">
        <v>25</v>
      </c>
      <c r="AC5" s="11">
        <v>26</v>
      </c>
      <c r="AD5" s="11">
        <v>27</v>
      </c>
      <c r="AE5" s="11">
        <v>28</v>
      </c>
      <c r="AF5" s="11">
        <v>29</v>
      </c>
      <c r="AG5" s="11">
        <v>30</v>
      </c>
      <c r="AH5" s="11">
        <v>31</v>
      </c>
      <c r="AI5" s="11">
        <v>32</v>
      </c>
      <c r="AJ5" s="88">
        <v>33</v>
      </c>
      <c r="AK5" s="12">
        <v>34</v>
      </c>
      <c r="AL5" s="11">
        <v>35</v>
      </c>
      <c r="AM5" s="11">
        <v>36</v>
      </c>
      <c r="AN5" s="11">
        <v>37</v>
      </c>
      <c r="AO5" s="11">
        <v>38</v>
      </c>
      <c r="AP5" s="11">
        <v>39</v>
      </c>
      <c r="AQ5" s="11">
        <v>40</v>
      </c>
      <c r="AR5" s="11">
        <v>41</v>
      </c>
      <c r="AS5" s="11">
        <v>42</v>
      </c>
      <c r="AT5" s="11">
        <v>43</v>
      </c>
      <c r="AU5" s="11">
        <v>44</v>
      </c>
      <c r="AV5" s="11">
        <v>45</v>
      </c>
      <c r="AW5" s="11">
        <v>46</v>
      </c>
      <c r="AX5" s="11">
        <v>47</v>
      </c>
      <c r="AY5" s="11">
        <v>48</v>
      </c>
      <c r="AZ5" s="11">
        <v>49</v>
      </c>
      <c r="BA5" s="11">
        <v>50</v>
      </c>
      <c r="BB5" s="11">
        <v>51</v>
      </c>
      <c r="BC5" s="11">
        <v>52</v>
      </c>
      <c r="BD5" s="11">
        <v>53</v>
      </c>
      <c r="BE5" s="88">
        <v>54</v>
      </c>
      <c r="BF5" s="87">
        <v>55</v>
      </c>
      <c r="BG5" s="11">
        <v>56</v>
      </c>
      <c r="BH5" s="11">
        <v>57</v>
      </c>
      <c r="BI5" s="11">
        <v>58</v>
      </c>
      <c r="BJ5" s="11">
        <v>59</v>
      </c>
      <c r="BK5" s="11">
        <v>60</v>
      </c>
      <c r="BL5" s="11">
        <v>61</v>
      </c>
      <c r="BM5" s="11">
        <v>62</v>
      </c>
      <c r="BN5" s="11">
        <v>63</v>
      </c>
      <c r="BO5" s="11">
        <v>64</v>
      </c>
      <c r="BP5" s="72">
        <v>65</v>
      </c>
      <c r="BQ5" s="170" t="s">
        <v>197</v>
      </c>
      <c r="BR5" s="171"/>
      <c r="BS5" s="171"/>
      <c r="BT5" s="171"/>
      <c r="BU5" s="116" t="s">
        <v>184</v>
      </c>
    </row>
    <row r="6" spans="1:73" s="35" customFormat="1" ht="139.5" customHeight="1">
      <c r="A6" s="175"/>
      <c r="B6" s="40"/>
      <c r="C6" s="173"/>
      <c r="D6" s="104" t="s">
        <v>105</v>
      </c>
      <c r="E6" s="32" t="s">
        <v>106</v>
      </c>
      <c r="F6" s="32" t="s">
        <v>107</v>
      </c>
      <c r="G6" s="32" t="s">
        <v>108</v>
      </c>
      <c r="H6" s="33" t="s">
        <v>108</v>
      </c>
      <c r="I6" s="32" t="s">
        <v>109</v>
      </c>
      <c r="J6" s="89" t="s">
        <v>110</v>
      </c>
      <c r="K6" s="34" t="s">
        <v>111</v>
      </c>
      <c r="L6" s="32" t="s">
        <v>111</v>
      </c>
      <c r="M6" s="32" t="s">
        <v>111</v>
      </c>
      <c r="N6" s="32" t="s">
        <v>111</v>
      </c>
      <c r="O6" s="32" t="s">
        <v>111</v>
      </c>
      <c r="P6" s="32" t="s">
        <v>111</v>
      </c>
      <c r="Q6" s="32" t="s">
        <v>111</v>
      </c>
      <c r="R6" s="32" t="s">
        <v>111</v>
      </c>
      <c r="S6" s="32" t="s">
        <v>111</v>
      </c>
      <c r="T6" s="32" t="s">
        <v>112</v>
      </c>
      <c r="U6" s="32" t="s">
        <v>113</v>
      </c>
      <c r="V6" s="32" t="s">
        <v>114</v>
      </c>
      <c r="W6" s="32" t="s">
        <v>115</v>
      </c>
      <c r="X6" s="32" t="s">
        <v>116</v>
      </c>
      <c r="Y6" s="32" t="s">
        <v>117</v>
      </c>
      <c r="Z6" s="32" t="s">
        <v>118</v>
      </c>
      <c r="AA6" s="32" t="s">
        <v>119</v>
      </c>
      <c r="AB6" s="32" t="s">
        <v>120</v>
      </c>
      <c r="AC6" s="32" t="s">
        <v>121</v>
      </c>
      <c r="AD6" s="32" t="s">
        <v>122</v>
      </c>
      <c r="AE6" s="32" t="s">
        <v>123</v>
      </c>
      <c r="AF6" s="32" t="s">
        <v>124</v>
      </c>
      <c r="AG6" s="32" t="s">
        <v>125</v>
      </c>
      <c r="AH6" s="32" t="s">
        <v>126</v>
      </c>
      <c r="AI6" s="32" t="s">
        <v>127</v>
      </c>
      <c r="AJ6" s="89" t="s">
        <v>128</v>
      </c>
      <c r="AK6" s="34" t="s">
        <v>129</v>
      </c>
      <c r="AL6" s="32" t="s">
        <v>129</v>
      </c>
      <c r="AM6" s="32" t="s">
        <v>130</v>
      </c>
      <c r="AN6" s="32" t="s">
        <v>131</v>
      </c>
      <c r="AO6" s="32" t="s">
        <v>132</v>
      </c>
      <c r="AP6" s="32" t="s">
        <v>133</v>
      </c>
      <c r="AQ6" s="32" t="s">
        <v>134</v>
      </c>
      <c r="AR6" s="32" t="s">
        <v>135</v>
      </c>
      <c r="AS6" s="32" t="s">
        <v>136</v>
      </c>
      <c r="AT6" s="32" t="s">
        <v>137</v>
      </c>
      <c r="AU6" s="32" t="s">
        <v>138</v>
      </c>
      <c r="AV6" s="32" t="s">
        <v>139</v>
      </c>
      <c r="AW6" s="32" t="s">
        <v>140</v>
      </c>
      <c r="AX6" s="32" t="s">
        <v>141</v>
      </c>
      <c r="AY6" s="32" t="s">
        <v>142</v>
      </c>
      <c r="AZ6" s="32" t="s">
        <v>143</v>
      </c>
      <c r="BA6" s="32" t="s">
        <v>144</v>
      </c>
      <c r="BB6" s="32" t="s">
        <v>144</v>
      </c>
      <c r="BC6" s="32" t="s">
        <v>145</v>
      </c>
      <c r="BD6" s="32" t="s">
        <v>145</v>
      </c>
      <c r="BE6" s="89" t="s">
        <v>146</v>
      </c>
      <c r="BF6" s="34" t="s">
        <v>147</v>
      </c>
      <c r="BG6" s="32" t="s">
        <v>148</v>
      </c>
      <c r="BH6" s="32" t="s">
        <v>149</v>
      </c>
      <c r="BI6" s="32" t="s">
        <v>150</v>
      </c>
      <c r="BJ6" s="32" t="s">
        <v>151</v>
      </c>
      <c r="BK6" s="32" t="s">
        <v>152</v>
      </c>
      <c r="BL6" s="32" t="s">
        <v>153</v>
      </c>
      <c r="BM6" s="32" t="s">
        <v>154</v>
      </c>
      <c r="BN6" s="32" t="s">
        <v>154</v>
      </c>
      <c r="BO6" s="32" t="s">
        <v>155</v>
      </c>
      <c r="BP6" s="46" t="s">
        <v>156</v>
      </c>
      <c r="BQ6" s="113" t="s">
        <v>191</v>
      </c>
      <c r="BR6" s="114" t="s">
        <v>111</v>
      </c>
      <c r="BS6" s="114" t="s">
        <v>144</v>
      </c>
      <c r="BT6" s="114" t="s">
        <v>192</v>
      </c>
      <c r="BU6" s="115" t="s">
        <v>3</v>
      </c>
    </row>
    <row r="7" spans="1:73" s="10" customFormat="1" ht="30" customHeight="1">
      <c r="A7" s="41">
        <v>1</v>
      </c>
      <c r="B7" s="41"/>
      <c r="C7" s="96" t="s">
        <v>9</v>
      </c>
      <c r="D7" s="105">
        <v>1</v>
      </c>
      <c r="E7" s="7">
        <v>13</v>
      </c>
      <c r="F7" s="7">
        <v>16</v>
      </c>
      <c r="G7" s="7">
        <v>18</v>
      </c>
      <c r="H7" s="7">
        <v>19</v>
      </c>
      <c r="I7" s="7">
        <v>8</v>
      </c>
      <c r="J7" s="90">
        <v>4</v>
      </c>
      <c r="K7" s="15">
        <v>35</v>
      </c>
      <c r="L7" s="7">
        <v>20</v>
      </c>
      <c r="M7" s="7">
        <v>32</v>
      </c>
      <c r="N7" s="7">
        <v>32</v>
      </c>
      <c r="O7" s="7">
        <v>54</v>
      </c>
      <c r="P7" s="7">
        <v>21</v>
      </c>
      <c r="Q7" s="7">
        <v>55</v>
      </c>
      <c r="R7" s="7">
        <v>44</v>
      </c>
      <c r="S7" s="7">
        <v>27</v>
      </c>
      <c r="T7" s="7">
        <v>17</v>
      </c>
      <c r="U7" s="7">
        <v>34</v>
      </c>
      <c r="V7" s="7">
        <v>14</v>
      </c>
      <c r="W7" s="7">
        <v>2</v>
      </c>
      <c r="X7" s="7">
        <v>30</v>
      </c>
      <c r="Y7" s="7">
        <v>11</v>
      </c>
      <c r="Z7" s="7">
        <v>12</v>
      </c>
      <c r="AA7" s="7">
        <v>6</v>
      </c>
      <c r="AB7" s="7">
        <v>9</v>
      </c>
      <c r="AC7" s="7">
        <v>15</v>
      </c>
      <c r="AD7" s="7">
        <v>15</v>
      </c>
      <c r="AE7" s="7">
        <v>15</v>
      </c>
      <c r="AF7" s="7">
        <v>2</v>
      </c>
      <c r="AG7" s="7">
        <v>16</v>
      </c>
      <c r="AH7" s="7">
        <v>6</v>
      </c>
      <c r="AI7" s="7">
        <v>30</v>
      </c>
      <c r="AJ7" s="90">
        <v>16</v>
      </c>
      <c r="AK7" s="15">
        <v>19</v>
      </c>
      <c r="AL7" s="7">
        <v>15</v>
      </c>
      <c r="AM7" s="7">
        <v>5</v>
      </c>
      <c r="AN7" s="7">
        <v>6</v>
      </c>
      <c r="AO7" s="7">
        <v>0</v>
      </c>
      <c r="AP7" s="7">
        <v>2</v>
      </c>
      <c r="AQ7" s="7">
        <v>5</v>
      </c>
      <c r="AR7" s="7">
        <v>19</v>
      </c>
      <c r="AS7" s="7">
        <v>2</v>
      </c>
      <c r="AT7" s="7">
        <v>11</v>
      </c>
      <c r="AU7" s="7">
        <v>2</v>
      </c>
      <c r="AV7" s="7">
        <v>23</v>
      </c>
      <c r="AW7" s="7">
        <v>26</v>
      </c>
      <c r="AX7" s="7">
        <v>6</v>
      </c>
      <c r="AY7" s="7">
        <v>9</v>
      </c>
      <c r="AZ7" s="7">
        <v>4</v>
      </c>
      <c r="BA7" s="7">
        <v>12</v>
      </c>
      <c r="BB7" s="7">
        <v>5</v>
      </c>
      <c r="BC7" s="7">
        <v>19</v>
      </c>
      <c r="BD7" s="7">
        <v>13</v>
      </c>
      <c r="BE7" s="90">
        <v>1</v>
      </c>
      <c r="BF7" s="15">
        <v>33</v>
      </c>
      <c r="BG7" s="7">
        <v>17</v>
      </c>
      <c r="BH7" s="7">
        <v>5</v>
      </c>
      <c r="BI7" s="7">
        <v>36</v>
      </c>
      <c r="BJ7" s="7">
        <v>7</v>
      </c>
      <c r="BK7" s="7">
        <v>35</v>
      </c>
      <c r="BL7" s="7">
        <v>24</v>
      </c>
      <c r="BM7" s="7">
        <v>20</v>
      </c>
      <c r="BN7" s="7">
        <v>36</v>
      </c>
      <c r="BO7" s="7">
        <v>24</v>
      </c>
      <c r="BP7" s="73">
        <v>23</v>
      </c>
      <c r="BQ7" s="80">
        <f aca="true" t="shared" si="0" ref="BQ7:BQ41">D7+E7+F7+G7+H7+I7+J7</f>
        <v>79</v>
      </c>
      <c r="BR7" s="31">
        <f aca="true" t="shared" si="1" ref="BR7:BR41">SUM(K7:AJ7)</f>
        <v>570</v>
      </c>
      <c r="BS7" s="31">
        <f aca="true" t="shared" si="2" ref="BS7:BS41">SUM(AK7:BE7)</f>
        <v>204</v>
      </c>
      <c r="BT7" s="31">
        <f aca="true" t="shared" si="3" ref="BT7:BT41">SUM(BF7:BP7)</f>
        <v>260</v>
      </c>
      <c r="BU7" s="81">
        <f aca="true" t="shared" si="4" ref="BU7:BU41">SUM(D7:BP7)</f>
        <v>1113</v>
      </c>
    </row>
    <row r="8" spans="1:73" s="10" customFormat="1" ht="30" customHeight="1">
      <c r="A8" s="42">
        <v>2</v>
      </c>
      <c r="B8" s="42"/>
      <c r="C8" s="97" t="s">
        <v>15</v>
      </c>
      <c r="D8" s="105">
        <v>50</v>
      </c>
      <c r="E8" s="7">
        <v>34</v>
      </c>
      <c r="F8" s="7">
        <v>29</v>
      </c>
      <c r="G8" s="7">
        <v>85</v>
      </c>
      <c r="H8" s="7">
        <v>109</v>
      </c>
      <c r="I8" s="7">
        <v>55</v>
      </c>
      <c r="J8" s="90">
        <v>36</v>
      </c>
      <c r="K8" s="15">
        <v>106</v>
      </c>
      <c r="L8" s="7">
        <v>147</v>
      </c>
      <c r="M8" s="7">
        <v>97</v>
      </c>
      <c r="N8" s="7">
        <v>129</v>
      </c>
      <c r="O8" s="7">
        <v>123</v>
      </c>
      <c r="P8" s="7">
        <v>111</v>
      </c>
      <c r="Q8" s="7">
        <v>89</v>
      </c>
      <c r="R8" s="7">
        <v>97</v>
      </c>
      <c r="S8" s="7">
        <v>112</v>
      </c>
      <c r="T8" s="7">
        <v>29</v>
      </c>
      <c r="U8" s="7">
        <v>91</v>
      </c>
      <c r="V8" s="7">
        <v>18</v>
      </c>
      <c r="W8" s="7">
        <v>41</v>
      </c>
      <c r="X8" s="7">
        <v>74</v>
      </c>
      <c r="Y8" s="7">
        <v>21</v>
      </c>
      <c r="Z8" s="7">
        <v>58</v>
      </c>
      <c r="AA8" s="7">
        <v>31</v>
      </c>
      <c r="AB8" s="7">
        <v>16</v>
      </c>
      <c r="AC8" s="7">
        <v>17</v>
      </c>
      <c r="AD8" s="7">
        <v>60</v>
      </c>
      <c r="AE8" s="7">
        <v>36</v>
      </c>
      <c r="AF8" s="7">
        <v>54</v>
      </c>
      <c r="AG8" s="7">
        <v>102</v>
      </c>
      <c r="AH8" s="7">
        <v>38</v>
      </c>
      <c r="AI8" s="7">
        <v>75</v>
      </c>
      <c r="AJ8" s="90">
        <v>28</v>
      </c>
      <c r="AK8" s="15">
        <v>125</v>
      </c>
      <c r="AL8" s="7">
        <v>88</v>
      </c>
      <c r="AM8" s="7">
        <v>32</v>
      </c>
      <c r="AN8" s="7">
        <v>23</v>
      </c>
      <c r="AO8" s="7">
        <v>23</v>
      </c>
      <c r="AP8" s="7">
        <v>91</v>
      </c>
      <c r="AQ8" s="7">
        <v>7</v>
      </c>
      <c r="AR8" s="7">
        <v>44</v>
      </c>
      <c r="AS8" s="7">
        <v>68</v>
      </c>
      <c r="AT8" s="7">
        <v>10</v>
      </c>
      <c r="AU8" s="7">
        <v>12</v>
      </c>
      <c r="AV8" s="7">
        <v>80</v>
      </c>
      <c r="AW8" s="7">
        <v>73</v>
      </c>
      <c r="AX8" s="7">
        <v>28</v>
      </c>
      <c r="AY8" s="7">
        <v>106</v>
      </c>
      <c r="AZ8" s="7">
        <v>21</v>
      </c>
      <c r="BA8" s="7">
        <v>73</v>
      </c>
      <c r="BB8" s="7">
        <v>69</v>
      </c>
      <c r="BC8" s="7">
        <v>102</v>
      </c>
      <c r="BD8" s="7">
        <v>92</v>
      </c>
      <c r="BE8" s="90">
        <v>23</v>
      </c>
      <c r="BF8" s="15">
        <v>22</v>
      </c>
      <c r="BG8" s="7">
        <v>24</v>
      </c>
      <c r="BH8" s="7">
        <v>14</v>
      </c>
      <c r="BI8" s="7">
        <v>36</v>
      </c>
      <c r="BJ8" s="7">
        <v>27</v>
      </c>
      <c r="BK8" s="7">
        <v>37</v>
      </c>
      <c r="BL8" s="7">
        <v>25</v>
      </c>
      <c r="BM8" s="7">
        <v>32</v>
      </c>
      <c r="BN8" s="7">
        <v>41</v>
      </c>
      <c r="BO8" s="7">
        <v>34</v>
      </c>
      <c r="BP8" s="73">
        <v>22</v>
      </c>
      <c r="BQ8" s="82">
        <f t="shared" si="0"/>
        <v>398</v>
      </c>
      <c r="BR8" s="13">
        <f t="shared" si="1"/>
        <v>1800</v>
      </c>
      <c r="BS8" s="13">
        <f t="shared" si="2"/>
        <v>1190</v>
      </c>
      <c r="BT8" s="13">
        <f t="shared" si="3"/>
        <v>314</v>
      </c>
      <c r="BU8" s="79">
        <f t="shared" si="4"/>
        <v>3702</v>
      </c>
    </row>
    <row r="9" spans="1:73" s="10" customFormat="1" ht="30" customHeight="1">
      <c r="A9" s="42">
        <v>3</v>
      </c>
      <c r="B9" s="42"/>
      <c r="C9" s="97" t="s">
        <v>21</v>
      </c>
      <c r="D9" s="105">
        <v>4</v>
      </c>
      <c r="E9" s="7">
        <v>18</v>
      </c>
      <c r="F9" s="7">
        <v>18</v>
      </c>
      <c r="G9" s="7">
        <v>13</v>
      </c>
      <c r="H9" s="7">
        <v>11</v>
      </c>
      <c r="I9" s="7">
        <v>12</v>
      </c>
      <c r="J9" s="90">
        <v>3</v>
      </c>
      <c r="K9" s="15">
        <v>18</v>
      </c>
      <c r="L9" s="7">
        <v>4</v>
      </c>
      <c r="M9" s="7">
        <v>12</v>
      </c>
      <c r="N9" s="7">
        <v>9</v>
      </c>
      <c r="O9" s="7">
        <v>3</v>
      </c>
      <c r="P9" s="7">
        <v>18</v>
      </c>
      <c r="Q9" s="7">
        <v>14</v>
      </c>
      <c r="R9" s="7">
        <v>7</v>
      </c>
      <c r="S9" s="7">
        <v>9</v>
      </c>
      <c r="T9" s="7">
        <v>4</v>
      </c>
      <c r="U9" s="7">
        <v>6</v>
      </c>
      <c r="V9" s="7">
        <v>6</v>
      </c>
      <c r="W9" s="7">
        <v>4</v>
      </c>
      <c r="X9" s="7">
        <v>3</v>
      </c>
      <c r="Y9" s="7">
        <v>32</v>
      </c>
      <c r="Z9" s="7">
        <v>4</v>
      </c>
      <c r="AA9" s="7">
        <v>0</v>
      </c>
      <c r="AB9" s="7">
        <v>0</v>
      </c>
      <c r="AC9" s="7">
        <v>4</v>
      </c>
      <c r="AD9" s="7">
        <v>7</v>
      </c>
      <c r="AE9" s="7">
        <v>14</v>
      </c>
      <c r="AF9" s="7">
        <v>9</v>
      </c>
      <c r="AG9" s="7">
        <v>5</v>
      </c>
      <c r="AH9" s="7">
        <v>0</v>
      </c>
      <c r="AI9" s="7">
        <v>5</v>
      </c>
      <c r="AJ9" s="90">
        <v>11</v>
      </c>
      <c r="AK9" s="15">
        <v>13</v>
      </c>
      <c r="AL9" s="7">
        <v>23</v>
      </c>
      <c r="AM9" s="7">
        <v>5</v>
      </c>
      <c r="AN9" s="7">
        <v>1</v>
      </c>
      <c r="AO9" s="7">
        <v>3</v>
      </c>
      <c r="AP9" s="7">
        <v>1</v>
      </c>
      <c r="AQ9" s="7">
        <v>0</v>
      </c>
      <c r="AR9" s="7">
        <v>2</v>
      </c>
      <c r="AS9" s="7">
        <v>3</v>
      </c>
      <c r="AT9" s="7">
        <v>0</v>
      </c>
      <c r="AU9" s="7">
        <v>6</v>
      </c>
      <c r="AV9" s="7">
        <v>19</v>
      </c>
      <c r="AW9" s="7">
        <v>38</v>
      </c>
      <c r="AX9" s="7">
        <v>1</v>
      </c>
      <c r="AY9" s="7">
        <v>18</v>
      </c>
      <c r="AZ9" s="7">
        <v>2</v>
      </c>
      <c r="BA9" s="7">
        <v>6</v>
      </c>
      <c r="BB9" s="7">
        <v>1</v>
      </c>
      <c r="BC9" s="7">
        <v>5</v>
      </c>
      <c r="BD9" s="7">
        <v>11</v>
      </c>
      <c r="BE9" s="90">
        <v>5</v>
      </c>
      <c r="BF9" s="15">
        <v>16</v>
      </c>
      <c r="BG9" s="7">
        <v>7</v>
      </c>
      <c r="BH9" s="7">
        <v>2</v>
      </c>
      <c r="BI9" s="7">
        <v>15</v>
      </c>
      <c r="BJ9" s="7">
        <v>7</v>
      </c>
      <c r="BK9" s="7">
        <v>23</v>
      </c>
      <c r="BL9" s="7">
        <v>13</v>
      </c>
      <c r="BM9" s="7">
        <v>13</v>
      </c>
      <c r="BN9" s="7">
        <v>5</v>
      </c>
      <c r="BO9" s="7">
        <v>3</v>
      </c>
      <c r="BP9" s="73">
        <v>5</v>
      </c>
      <c r="BQ9" s="82">
        <f t="shared" si="0"/>
        <v>79</v>
      </c>
      <c r="BR9" s="13">
        <f t="shared" si="1"/>
        <v>208</v>
      </c>
      <c r="BS9" s="13">
        <f t="shared" si="2"/>
        <v>163</v>
      </c>
      <c r="BT9" s="13">
        <f t="shared" si="3"/>
        <v>109</v>
      </c>
      <c r="BU9" s="79">
        <f t="shared" si="4"/>
        <v>559</v>
      </c>
    </row>
    <row r="10" spans="1:73" s="10" customFormat="1" ht="30" customHeight="1">
      <c r="A10" s="42">
        <v>4</v>
      </c>
      <c r="B10" s="42"/>
      <c r="C10" s="97" t="s">
        <v>27</v>
      </c>
      <c r="D10" s="105">
        <v>1</v>
      </c>
      <c r="E10" s="7">
        <v>3</v>
      </c>
      <c r="F10" s="7">
        <v>1</v>
      </c>
      <c r="G10" s="7">
        <v>2</v>
      </c>
      <c r="H10" s="7">
        <v>1</v>
      </c>
      <c r="I10" s="7">
        <v>0</v>
      </c>
      <c r="J10" s="90">
        <v>0</v>
      </c>
      <c r="K10" s="15">
        <v>12</v>
      </c>
      <c r="L10" s="7">
        <v>10</v>
      </c>
      <c r="M10" s="7">
        <v>8</v>
      </c>
      <c r="N10" s="7">
        <v>3</v>
      </c>
      <c r="O10" s="7">
        <v>8</v>
      </c>
      <c r="P10" s="7">
        <v>10</v>
      </c>
      <c r="Q10" s="7">
        <v>18</v>
      </c>
      <c r="R10" s="7">
        <v>12</v>
      </c>
      <c r="S10" s="7">
        <v>12</v>
      </c>
      <c r="T10" s="7">
        <v>6</v>
      </c>
      <c r="U10" s="7">
        <v>7</v>
      </c>
      <c r="V10" s="7">
        <v>3</v>
      </c>
      <c r="W10" s="7">
        <v>2</v>
      </c>
      <c r="X10" s="7">
        <v>2</v>
      </c>
      <c r="Y10" s="7">
        <v>4</v>
      </c>
      <c r="Z10" s="7">
        <v>3</v>
      </c>
      <c r="AA10" s="7">
        <v>6</v>
      </c>
      <c r="AB10" s="7">
        <v>2</v>
      </c>
      <c r="AC10" s="7">
        <v>2</v>
      </c>
      <c r="AD10" s="7">
        <v>5</v>
      </c>
      <c r="AE10" s="7">
        <v>0</v>
      </c>
      <c r="AF10" s="7">
        <v>2</v>
      </c>
      <c r="AG10" s="7">
        <v>3</v>
      </c>
      <c r="AH10" s="7">
        <v>1</v>
      </c>
      <c r="AI10" s="7">
        <v>9</v>
      </c>
      <c r="AJ10" s="90">
        <v>3</v>
      </c>
      <c r="AK10" s="15">
        <v>13</v>
      </c>
      <c r="AL10" s="7">
        <v>7</v>
      </c>
      <c r="AM10" s="7">
        <v>3</v>
      </c>
      <c r="AN10" s="7">
        <v>1</v>
      </c>
      <c r="AO10" s="7">
        <v>1</v>
      </c>
      <c r="AP10" s="7">
        <v>3</v>
      </c>
      <c r="AQ10" s="7">
        <v>0</v>
      </c>
      <c r="AR10" s="7">
        <v>1</v>
      </c>
      <c r="AS10" s="7">
        <v>2</v>
      </c>
      <c r="AT10" s="7">
        <v>2</v>
      </c>
      <c r="AU10" s="7">
        <v>2</v>
      </c>
      <c r="AV10" s="7">
        <v>5</v>
      </c>
      <c r="AW10" s="7">
        <v>6</v>
      </c>
      <c r="AX10" s="7">
        <v>2</v>
      </c>
      <c r="AY10" s="7">
        <v>7</v>
      </c>
      <c r="AZ10" s="7">
        <v>1</v>
      </c>
      <c r="BA10" s="7">
        <v>1</v>
      </c>
      <c r="BB10" s="7">
        <v>3</v>
      </c>
      <c r="BC10" s="7">
        <v>11</v>
      </c>
      <c r="BD10" s="7">
        <v>10</v>
      </c>
      <c r="BE10" s="90">
        <v>0</v>
      </c>
      <c r="BF10" s="15">
        <v>2</v>
      </c>
      <c r="BG10" s="7">
        <v>3</v>
      </c>
      <c r="BH10" s="7">
        <v>3</v>
      </c>
      <c r="BI10" s="7">
        <v>1</v>
      </c>
      <c r="BJ10" s="7">
        <v>2</v>
      </c>
      <c r="BK10" s="7">
        <v>0</v>
      </c>
      <c r="BL10" s="7">
        <v>4</v>
      </c>
      <c r="BM10" s="7">
        <v>0</v>
      </c>
      <c r="BN10" s="7">
        <v>2</v>
      </c>
      <c r="BO10" s="7">
        <v>1</v>
      </c>
      <c r="BP10" s="73">
        <v>6</v>
      </c>
      <c r="BQ10" s="82">
        <f t="shared" si="0"/>
        <v>8</v>
      </c>
      <c r="BR10" s="13">
        <f t="shared" si="1"/>
        <v>153</v>
      </c>
      <c r="BS10" s="13">
        <f t="shared" si="2"/>
        <v>81</v>
      </c>
      <c r="BT10" s="13">
        <f t="shared" si="3"/>
        <v>24</v>
      </c>
      <c r="BU10" s="79">
        <f t="shared" si="4"/>
        <v>266</v>
      </c>
    </row>
    <row r="11" spans="1:73" s="10" customFormat="1" ht="30" customHeight="1">
      <c r="A11" s="42">
        <v>5</v>
      </c>
      <c r="B11" s="42"/>
      <c r="C11" s="97" t="s">
        <v>32</v>
      </c>
      <c r="D11" s="105">
        <v>2</v>
      </c>
      <c r="E11" s="7">
        <v>4</v>
      </c>
      <c r="F11" s="7">
        <v>11</v>
      </c>
      <c r="G11" s="7">
        <v>16</v>
      </c>
      <c r="H11" s="7">
        <v>15</v>
      </c>
      <c r="I11" s="7">
        <v>17</v>
      </c>
      <c r="J11" s="90">
        <v>3</v>
      </c>
      <c r="K11" s="15">
        <v>35</v>
      </c>
      <c r="L11" s="7">
        <v>17</v>
      </c>
      <c r="M11" s="7">
        <v>30</v>
      </c>
      <c r="N11" s="7">
        <v>23</v>
      </c>
      <c r="O11" s="7">
        <v>20</v>
      </c>
      <c r="P11" s="7">
        <v>29</v>
      </c>
      <c r="Q11" s="7">
        <v>38</v>
      </c>
      <c r="R11" s="7">
        <v>28</v>
      </c>
      <c r="S11" s="7">
        <v>23</v>
      </c>
      <c r="T11" s="7">
        <v>7</v>
      </c>
      <c r="U11" s="7">
        <v>11</v>
      </c>
      <c r="V11" s="7">
        <v>4</v>
      </c>
      <c r="W11" s="7">
        <v>7</v>
      </c>
      <c r="X11" s="7">
        <v>8</v>
      </c>
      <c r="Y11" s="7">
        <v>12</v>
      </c>
      <c r="Z11" s="7">
        <v>10</v>
      </c>
      <c r="AA11" s="7">
        <v>2</v>
      </c>
      <c r="AB11" s="7">
        <v>3</v>
      </c>
      <c r="AC11" s="7">
        <v>12</v>
      </c>
      <c r="AD11" s="7">
        <v>7</v>
      </c>
      <c r="AE11" s="7">
        <v>19</v>
      </c>
      <c r="AF11" s="7">
        <v>14</v>
      </c>
      <c r="AG11" s="7">
        <v>2</v>
      </c>
      <c r="AH11" s="7">
        <v>4</v>
      </c>
      <c r="AI11" s="7">
        <v>15</v>
      </c>
      <c r="AJ11" s="90">
        <v>15</v>
      </c>
      <c r="AK11" s="15">
        <v>23</v>
      </c>
      <c r="AL11" s="7">
        <v>22</v>
      </c>
      <c r="AM11" s="7">
        <v>8</v>
      </c>
      <c r="AN11" s="7">
        <v>2</v>
      </c>
      <c r="AO11" s="7">
        <v>1</v>
      </c>
      <c r="AP11" s="7">
        <v>2</v>
      </c>
      <c r="AQ11" s="7">
        <v>0</v>
      </c>
      <c r="AR11" s="7">
        <v>4</v>
      </c>
      <c r="AS11" s="7">
        <v>5</v>
      </c>
      <c r="AT11" s="7">
        <v>0</v>
      </c>
      <c r="AU11" s="7">
        <v>4</v>
      </c>
      <c r="AV11" s="7">
        <v>27</v>
      </c>
      <c r="AW11" s="7">
        <v>21</v>
      </c>
      <c r="AX11" s="7">
        <v>0</v>
      </c>
      <c r="AY11" s="7">
        <v>22</v>
      </c>
      <c r="AZ11" s="7">
        <v>13</v>
      </c>
      <c r="BA11" s="7">
        <v>10</v>
      </c>
      <c r="BB11" s="7">
        <v>8</v>
      </c>
      <c r="BC11" s="7">
        <v>26</v>
      </c>
      <c r="BD11" s="7">
        <v>15</v>
      </c>
      <c r="BE11" s="90">
        <v>2</v>
      </c>
      <c r="BF11" s="15">
        <v>5</v>
      </c>
      <c r="BG11" s="7">
        <v>9</v>
      </c>
      <c r="BH11" s="7">
        <v>1</v>
      </c>
      <c r="BI11" s="7">
        <v>12</v>
      </c>
      <c r="BJ11" s="7">
        <v>8</v>
      </c>
      <c r="BK11" s="7">
        <v>10</v>
      </c>
      <c r="BL11" s="7">
        <v>7</v>
      </c>
      <c r="BM11" s="7">
        <v>5</v>
      </c>
      <c r="BN11" s="7">
        <v>18</v>
      </c>
      <c r="BO11" s="7">
        <v>4</v>
      </c>
      <c r="BP11" s="73">
        <v>12</v>
      </c>
      <c r="BQ11" s="82">
        <f t="shared" si="0"/>
        <v>68</v>
      </c>
      <c r="BR11" s="13">
        <f t="shared" si="1"/>
        <v>395</v>
      </c>
      <c r="BS11" s="13">
        <f t="shared" si="2"/>
        <v>215</v>
      </c>
      <c r="BT11" s="13">
        <f t="shared" si="3"/>
        <v>91</v>
      </c>
      <c r="BU11" s="79">
        <f t="shared" si="4"/>
        <v>769</v>
      </c>
    </row>
    <row r="12" spans="1:73" s="10" customFormat="1" ht="30" customHeight="1">
      <c r="A12" s="42">
        <v>6</v>
      </c>
      <c r="B12" s="42"/>
      <c r="C12" s="97" t="s">
        <v>158</v>
      </c>
      <c r="D12" s="105">
        <v>0</v>
      </c>
      <c r="E12" s="7">
        <v>0</v>
      </c>
      <c r="F12" s="7">
        <v>0</v>
      </c>
      <c r="G12" s="7">
        <v>0</v>
      </c>
      <c r="H12" s="7">
        <v>2</v>
      </c>
      <c r="I12" s="7">
        <v>0</v>
      </c>
      <c r="J12" s="90">
        <v>0</v>
      </c>
      <c r="K12" s="15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3</v>
      </c>
      <c r="W12" s="7">
        <v>0</v>
      </c>
      <c r="X12" s="7">
        <v>1</v>
      </c>
      <c r="Y12" s="7">
        <v>0</v>
      </c>
      <c r="Z12" s="7">
        <v>0</v>
      </c>
      <c r="AA12" s="7">
        <v>1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1</v>
      </c>
      <c r="AH12" s="7">
        <v>0</v>
      </c>
      <c r="AI12" s="7">
        <v>0</v>
      </c>
      <c r="AJ12" s="90">
        <v>0</v>
      </c>
      <c r="AK12" s="15">
        <v>1</v>
      </c>
      <c r="AL12" s="7">
        <v>0</v>
      </c>
      <c r="AM12" s="7">
        <v>1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90">
        <v>0</v>
      </c>
      <c r="BF12" s="15">
        <v>3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1</v>
      </c>
      <c r="BP12" s="73">
        <v>0</v>
      </c>
      <c r="BQ12" s="82">
        <f t="shared" si="0"/>
        <v>2</v>
      </c>
      <c r="BR12" s="13">
        <f t="shared" si="1"/>
        <v>7</v>
      </c>
      <c r="BS12" s="13">
        <f t="shared" si="2"/>
        <v>2</v>
      </c>
      <c r="BT12" s="13">
        <f t="shared" si="3"/>
        <v>4</v>
      </c>
      <c r="BU12" s="79">
        <f t="shared" si="4"/>
        <v>15</v>
      </c>
    </row>
    <row r="13" spans="1:73" s="10" customFormat="1" ht="25.5">
      <c r="A13" s="42">
        <v>7</v>
      </c>
      <c r="B13" s="42"/>
      <c r="C13" s="97" t="s">
        <v>165</v>
      </c>
      <c r="D13" s="105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90">
        <v>0</v>
      </c>
      <c r="K13" s="15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90">
        <v>0</v>
      </c>
      <c r="AK13" s="15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90">
        <v>0</v>
      </c>
      <c r="BF13" s="15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3">
        <v>0</v>
      </c>
      <c r="BQ13" s="82">
        <f t="shared" si="0"/>
        <v>0</v>
      </c>
      <c r="BR13" s="13">
        <f t="shared" si="1"/>
        <v>0</v>
      </c>
      <c r="BS13" s="13">
        <f t="shared" si="2"/>
        <v>0</v>
      </c>
      <c r="BT13" s="13">
        <f t="shared" si="3"/>
        <v>0</v>
      </c>
      <c r="BU13" s="79">
        <f t="shared" si="4"/>
        <v>0</v>
      </c>
    </row>
    <row r="14" spans="1:73" s="10" customFormat="1" ht="30" customHeight="1">
      <c r="A14" s="42">
        <v>8</v>
      </c>
      <c r="B14" s="42"/>
      <c r="C14" s="97" t="s">
        <v>166</v>
      </c>
      <c r="D14" s="105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90">
        <v>0</v>
      </c>
      <c r="K14" s="15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2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90">
        <v>0</v>
      </c>
      <c r="AK14" s="15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90">
        <v>0</v>
      </c>
      <c r="BF14" s="15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3">
        <v>0</v>
      </c>
      <c r="BQ14" s="82">
        <f t="shared" si="0"/>
        <v>0</v>
      </c>
      <c r="BR14" s="13">
        <f t="shared" si="1"/>
        <v>2</v>
      </c>
      <c r="BS14" s="13">
        <f t="shared" si="2"/>
        <v>0</v>
      </c>
      <c r="BT14" s="13">
        <f t="shared" si="3"/>
        <v>0</v>
      </c>
      <c r="BU14" s="79">
        <f t="shared" si="4"/>
        <v>2</v>
      </c>
    </row>
    <row r="15" spans="1:73" s="10" customFormat="1" ht="30" customHeight="1">
      <c r="A15" s="42">
        <v>9</v>
      </c>
      <c r="B15" s="42"/>
      <c r="C15" s="97" t="s">
        <v>159</v>
      </c>
      <c r="D15" s="105">
        <v>0</v>
      </c>
      <c r="E15" s="7">
        <v>1</v>
      </c>
      <c r="F15" s="7">
        <v>0</v>
      </c>
      <c r="G15" s="7">
        <v>2</v>
      </c>
      <c r="H15" s="7">
        <v>1</v>
      </c>
      <c r="I15" s="7">
        <v>1</v>
      </c>
      <c r="J15" s="90">
        <v>0</v>
      </c>
      <c r="K15" s="15">
        <v>7</v>
      </c>
      <c r="L15" s="7">
        <v>3</v>
      </c>
      <c r="M15" s="7">
        <v>5</v>
      </c>
      <c r="N15" s="7">
        <v>2</v>
      </c>
      <c r="O15" s="7">
        <v>6</v>
      </c>
      <c r="P15" s="7">
        <v>2</v>
      </c>
      <c r="Q15" s="7">
        <v>2</v>
      </c>
      <c r="R15" s="7">
        <v>1</v>
      </c>
      <c r="S15" s="7">
        <v>5</v>
      </c>
      <c r="T15" s="7">
        <v>3</v>
      </c>
      <c r="U15" s="7">
        <v>0</v>
      </c>
      <c r="V15" s="7">
        <v>0</v>
      </c>
      <c r="W15" s="7">
        <v>1</v>
      </c>
      <c r="X15" s="7">
        <v>0</v>
      </c>
      <c r="Y15" s="7">
        <v>2</v>
      </c>
      <c r="Z15" s="7">
        <v>1</v>
      </c>
      <c r="AA15" s="7">
        <v>0</v>
      </c>
      <c r="AB15" s="7">
        <v>0</v>
      </c>
      <c r="AC15" s="7">
        <v>0</v>
      </c>
      <c r="AD15" s="7">
        <v>3</v>
      </c>
      <c r="AE15" s="7">
        <v>2</v>
      </c>
      <c r="AF15" s="7">
        <v>2</v>
      </c>
      <c r="AG15" s="7">
        <v>1</v>
      </c>
      <c r="AH15" s="7">
        <v>0</v>
      </c>
      <c r="AI15" s="7">
        <v>2</v>
      </c>
      <c r="AJ15" s="90">
        <v>1</v>
      </c>
      <c r="AK15" s="15">
        <v>4</v>
      </c>
      <c r="AL15" s="7">
        <v>1</v>
      </c>
      <c r="AM15" s="7">
        <v>2</v>
      </c>
      <c r="AN15" s="7">
        <v>0</v>
      </c>
      <c r="AO15" s="7">
        <v>0</v>
      </c>
      <c r="AP15" s="7">
        <v>0</v>
      </c>
      <c r="AQ15" s="7">
        <v>0</v>
      </c>
      <c r="AR15" s="7">
        <v>1</v>
      </c>
      <c r="AS15" s="7">
        <v>0</v>
      </c>
      <c r="AT15" s="7">
        <v>0</v>
      </c>
      <c r="AU15" s="7">
        <v>3</v>
      </c>
      <c r="AV15" s="7">
        <v>0</v>
      </c>
      <c r="AW15" s="7">
        <v>1</v>
      </c>
      <c r="AX15" s="7">
        <v>0</v>
      </c>
      <c r="AY15" s="7">
        <v>0</v>
      </c>
      <c r="AZ15" s="7">
        <v>0</v>
      </c>
      <c r="BA15" s="7">
        <v>1</v>
      </c>
      <c r="BB15" s="7">
        <v>1</v>
      </c>
      <c r="BC15" s="7">
        <v>0</v>
      </c>
      <c r="BD15" s="7">
        <v>3</v>
      </c>
      <c r="BE15" s="90">
        <v>0</v>
      </c>
      <c r="BF15" s="15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1</v>
      </c>
      <c r="BN15" s="7">
        <v>0</v>
      </c>
      <c r="BO15" s="7">
        <v>1</v>
      </c>
      <c r="BP15" s="73">
        <v>2</v>
      </c>
      <c r="BQ15" s="82">
        <f t="shared" si="0"/>
        <v>5</v>
      </c>
      <c r="BR15" s="13">
        <f t="shared" si="1"/>
        <v>51</v>
      </c>
      <c r="BS15" s="13">
        <f t="shared" si="2"/>
        <v>17</v>
      </c>
      <c r="BT15" s="13">
        <f t="shared" si="3"/>
        <v>4</v>
      </c>
      <c r="BU15" s="79">
        <f t="shared" si="4"/>
        <v>77</v>
      </c>
    </row>
    <row r="16" spans="1:73" s="10" customFormat="1" ht="25.5">
      <c r="A16" s="42">
        <v>10</v>
      </c>
      <c r="B16" s="42"/>
      <c r="C16" s="97" t="s">
        <v>167</v>
      </c>
      <c r="D16" s="105">
        <v>1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90">
        <v>0</v>
      </c>
      <c r="K16" s="15">
        <v>1</v>
      </c>
      <c r="L16" s="7">
        <v>1</v>
      </c>
      <c r="M16" s="7">
        <v>0</v>
      </c>
      <c r="N16" s="7">
        <v>3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90">
        <v>0</v>
      </c>
      <c r="AK16" s="15">
        <v>2</v>
      </c>
      <c r="AL16" s="7">
        <v>0</v>
      </c>
      <c r="AM16" s="7">
        <v>1</v>
      </c>
      <c r="AN16" s="7">
        <v>1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1</v>
      </c>
      <c r="AZ16" s="7">
        <v>0</v>
      </c>
      <c r="BA16" s="7">
        <v>0</v>
      </c>
      <c r="BB16" s="7">
        <v>1</v>
      </c>
      <c r="BC16" s="7">
        <v>6</v>
      </c>
      <c r="BD16" s="7">
        <v>0</v>
      </c>
      <c r="BE16" s="90">
        <v>1</v>
      </c>
      <c r="BF16" s="15">
        <v>0</v>
      </c>
      <c r="BG16" s="7">
        <v>0</v>
      </c>
      <c r="BH16" s="7">
        <v>0</v>
      </c>
      <c r="BI16" s="7">
        <v>0</v>
      </c>
      <c r="BJ16" s="7">
        <v>1</v>
      </c>
      <c r="BK16" s="7">
        <v>0</v>
      </c>
      <c r="BL16" s="7">
        <v>0</v>
      </c>
      <c r="BM16" s="7">
        <v>0</v>
      </c>
      <c r="BN16" s="7">
        <v>1</v>
      </c>
      <c r="BO16" s="7">
        <v>0</v>
      </c>
      <c r="BP16" s="73">
        <v>0</v>
      </c>
      <c r="BQ16" s="82">
        <f t="shared" si="0"/>
        <v>2</v>
      </c>
      <c r="BR16" s="13">
        <f t="shared" si="1"/>
        <v>6</v>
      </c>
      <c r="BS16" s="13">
        <f t="shared" si="2"/>
        <v>13</v>
      </c>
      <c r="BT16" s="13">
        <f t="shared" si="3"/>
        <v>2</v>
      </c>
      <c r="BU16" s="79">
        <f t="shared" si="4"/>
        <v>23</v>
      </c>
    </row>
    <row r="17" spans="1:73" s="10" customFormat="1" ht="30" customHeight="1">
      <c r="A17" s="42">
        <v>11</v>
      </c>
      <c r="B17" s="42"/>
      <c r="C17" s="97" t="s">
        <v>168</v>
      </c>
      <c r="D17" s="105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90">
        <v>0</v>
      </c>
      <c r="K17" s="15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90">
        <v>0</v>
      </c>
      <c r="AK17" s="15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90">
        <v>0</v>
      </c>
      <c r="BF17" s="15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3">
        <v>0</v>
      </c>
      <c r="BQ17" s="82">
        <f t="shared" si="0"/>
        <v>0</v>
      </c>
      <c r="BR17" s="13">
        <f t="shared" si="1"/>
        <v>0</v>
      </c>
      <c r="BS17" s="13">
        <f t="shared" si="2"/>
        <v>0</v>
      </c>
      <c r="BT17" s="13">
        <f t="shared" si="3"/>
        <v>0</v>
      </c>
      <c r="BU17" s="79">
        <f t="shared" si="4"/>
        <v>0</v>
      </c>
    </row>
    <row r="18" spans="1:73" s="10" customFormat="1" ht="30" customHeight="1">
      <c r="A18" s="42">
        <v>12</v>
      </c>
      <c r="B18" s="42"/>
      <c r="C18" s="97" t="s">
        <v>169</v>
      </c>
      <c r="D18" s="105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90">
        <v>0</v>
      </c>
      <c r="K18" s="15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90">
        <v>0</v>
      </c>
      <c r="AK18" s="15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90">
        <v>0</v>
      </c>
      <c r="BF18" s="15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3">
        <v>0</v>
      </c>
      <c r="BQ18" s="82">
        <f t="shared" si="0"/>
        <v>0</v>
      </c>
      <c r="BR18" s="13">
        <f t="shared" si="1"/>
        <v>0</v>
      </c>
      <c r="BS18" s="13">
        <f t="shared" si="2"/>
        <v>0</v>
      </c>
      <c r="BT18" s="13">
        <f t="shared" si="3"/>
        <v>0</v>
      </c>
      <c r="BU18" s="79">
        <f t="shared" si="4"/>
        <v>0</v>
      </c>
    </row>
    <row r="19" spans="1:73" s="10" customFormat="1" ht="30" customHeight="1">
      <c r="A19" s="42">
        <v>13</v>
      </c>
      <c r="B19" s="42"/>
      <c r="C19" s="97" t="s">
        <v>37</v>
      </c>
      <c r="D19" s="105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90">
        <v>0</v>
      </c>
      <c r="K19" s="15">
        <v>0</v>
      </c>
      <c r="L19" s="7">
        <v>0</v>
      </c>
      <c r="M19" s="7">
        <v>0</v>
      </c>
      <c r="N19" s="7">
        <v>0</v>
      </c>
      <c r="O19" s="7">
        <v>1</v>
      </c>
      <c r="P19" s="7">
        <v>2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1</v>
      </c>
      <c r="AG19" s="7">
        <v>0</v>
      </c>
      <c r="AH19" s="7">
        <v>1</v>
      </c>
      <c r="AI19" s="7">
        <v>0</v>
      </c>
      <c r="AJ19" s="90">
        <v>0</v>
      </c>
      <c r="AK19" s="15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90">
        <v>0</v>
      </c>
      <c r="BF19" s="15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3">
        <v>0</v>
      </c>
      <c r="BQ19" s="82">
        <f t="shared" si="0"/>
        <v>1</v>
      </c>
      <c r="BR19" s="13">
        <f t="shared" si="1"/>
        <v>6</v>
      </c>
      <c r="BS19" s="13">
        <f t="shared" si="2"/>
        <v>0</v>
      </c>
      <c r="BT19" s="13">
        <f t="shared" si="3"/>
        <v>0</v>
      </c>
      <c r="BU19" s="79">
        <f t="shared" si="4"/>
        <v>7</v>
      </c>
    </row>
    <row r="20" spans="1:73" s="10" customFormat="1" ht="25.5">
      <c r="A20" s="42">
        <v>14</v>
      </c>
      <c r="B20" s="42"/>
      <c r="C20" s="97" t="s">
        <v>170</v>
      </c>
      <c r="D20" s="105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90">
        <v>0</v>
      </c>
      <c r="K20" s="15">
        <v>2</v>
      </c>
      <c r="L20" s="7">
        <v>3</v>
      </c>
      <c r="M20" s="7">
        <v>0</v>
      </c>
      <c r="N20" s="7">
        <v>0</v>
      </c>
      <c r="O20" s="7">
        <v>0</v>
      </c>
      <c r="P20" s="7">
        <v>3</v>
      </c>
      <c r="Q20" s="7">
        <v>1</v>
      </c>
      <c r="R20" s="7">
        <v>1</v>
      </c>
      <c r="S20" s="7">
        <v>1</v>
      </c>
      <c r="T20" s="7">
        <v>0</v>
      </c>
      <c r="U20" s="7">
        <v>0</v>
      </c>
      <c r="V20" s="7">
        <v>0</v>
      </c>
      <c r="W20" s="7">
        <v>0</v>
      </c>
      <c r="X20" s="7">
        <v>1</v>
      </c>
      <c r="Y20" s="7">
        <v>0</v>
      </c>
      <c r="Z20" s="7">
        <v>1</v>
      </c>
      <c r="AA20" s="7">
        <v>1</v>
      </c>
      <c r="AB20" s="7">
        <v>0</v>
      </c>
      <c r="AC20" s="7">
        <v>1</v>
      </c>
      <c r="AD20" s="7">
        <v>0</v>
      </c>
      <c r="AE20" s="7">
        <v>1</v>
      </c>
      <c r="AF20" s="7">
        <v>0</v>
      </c>
      <c r="AG20" s="7">
        <v>0</v>
      </c>
      <c r="AH20" s="7">
        <v>1</v>
      </c>
      <c r="AI20" s="7">
        <v>0</v>
      </c>
      <c r="AJ20" s="90">
        <v>0</v>
      </c>
      <c r="AK20" s="15">
        <v>1</v>
      </c>
      <c r="AL20" s="7">
        <v>2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2</v>
      </c>
      <c r="AS20" s="7">
        <v>0</v>
      </c>
      <c r="AT20" s="7">
        <v>0</v>
      </c>
      <c r="AU20" s="7">
        <v>0</v>
      </c>
      <c r="AV20" s="7">
        <v>2</v>
      </c>
      <c r="AW20" s="7">
        <v>0</v>
      </c>
      <c r="AX20" s="7">
        <v>0</v>
      </c>
      <c r="AY20" s="7">
        <v>3</v>
      </c>
      <c r="AZ20" s="7">
        <v>0</v>
      </c>
      <c r="BA20" s="7">
        <v>0</v>
      </c>
      <c r="BB20" s="7">
        <v>0</v>
      </c>
      <c r="BC20" s="7">
        <v>0</v>
      </c>
      <c r="BD20" s="7">
        <v>3</v>
      </c>
      <c r="BE20" s="90">
        <v>0</v>
      </c>
      <c r="BF20" s="15">
        <v>2</v>
      </c>
      <c r="BG20" s="7">
        <v>0</v>
      </c>
      <c r="BH20" s="7">
        <v>0</v>
      </c>
      <c r="BI20" s="7">
        <v>1</v>
      </c>
      <c r="BJ20" s="7">
        <v>0</v>
      </c>
      <c r="BK20" s="7">
        <v>12</v>
      </c>
      <c r="BL20" s="7">
        <v>0</v>
      </c>
      <c r="BM20" s="7">
        <v>0</v>
      </c>
      <c r="BN20" s="7">
        <v>0</v>
      </c>
      <c r="BO20" s="7">
        <v>0</v>
      </c>
      <c r="BP20" s="73">
        <v>1</v>
      </c>
      <c r="BQ20" s="82">
        <f t="shared" si="0"/>
        <v>1</v>
      </c>
      <c r="BR20" s="13">
        <f t="shared" si="1"/>
        <v>17</v>
      </c>
      <c r="BS20" s="13">
        <f t="shared" si="2"/>
        <v>13</v>
      </c>
      <c r="BT20" s="13">
        <f t="shared" si="3"/>
        <v>16</v>
      </c>
      <c r="BU20" s="79">
        <f t="shared" si="4"/>
        <v>47</v>
      </c>
    </row>
    <row r="21" spans="1:73" s="10" customFormat="1" ht="30" customHeight="1">
      <c r="A21" s="42">
        <v>15</v>
      </c>
      <c r="B21" s="42"/>
      <c r="C21" s="97" t="s">
        <v>171</v>
      </c>
      <c r="D21" s="105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90">
        <v>0</v>
      </c>
      <c r="K21" s="15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90">
        <v>0</v>
      </c>
      <c r="AK21" s="15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90">
        <v>0</v>
      </c>
      <c r="BF21" s="15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3">
        <v>0</v>
      </c>
      <c r="BQ21" s="82">
        <f t="shared" si="0"/>
        <v>0</v>
      </c>
      <c r="BR21" s="13">
        <f t="shared" si="1"/>
        <v>0</v>
      </c>
      <c r="BS21" s="13">
        <f t="shared" si="2"/>
        <v>0</v>
      </c>
      <c r="BT21" s="13">
        <f t="shared" si="3"/>
        <v>0</v>
      </c>
      <c r="BU21" s="79">
        <f t="shared" si="4"/>
        <v>0</v>
      </c>
    </row>
    <row r="22" spans="1:73" s="10" customFormat="1" ht="30" customHeight="1">
      <c r="A22" s="42">
        <v>16</v>
      </c>
      <c r="B22" s="42"/>
      <c r="C22" s="97" t="s">
        <v>49</v>
      </c>
      <c r="D22" s="105">
        <v>0</v>
      </c>
      <c r="E22" s="7">
        <v>0</v>
      </c>
      <c r="F22" s="7">
        <v>2</v>
      </c>
      <c r="G22" s="7">
        <v>1</v>
      </c>
      <c r="H22" s="7">
        <v>1</v>
      </c>
      <c r="I22" s="7">
        <v>0</v>
      </c>
      <c r="J22" s="90">
        <v>0</v>
      </c>
      <c r="K22" s="15">
        <v>1</v>
      </c>
      <c r="L22" s="7">
        <v>3</v>
      </c>
      <c r="M22" s="7">
        <v>2</v>
      </c>
      <c r="N22" s="7">
        <v>3</v>
      </c>
      <c r="O22" s="7">
        <v>2</v>
      </c>
      <c r="P22" s="7">
        <v>1</v>
      </c>
      <c r="Q22" s="7">
        <v>0</v>
      </c>
      <c r="R22" s="7">
        <v>1</v>
      </c>
      <c r="S22" s="7">
        <v>4</v>
      </c>
      <c r="T22" s="7">
        <v>1</v>
      </c>
      <c r="U22" s="7">
        <v>0</v>
      </c>
      <c r="V22" s="7">
        <v>0</v>
      </c>
      <c r="W22" s="7">
        <v>0</v>
      </c>
      <c r="X22" s="7">
        <v>2</v>
      </c>
      <c r="Y22" s="7">
        <v>1</v>
      </c>
      <c r="Z22" s="7">
        <v>0</v>
      </c>
      <c r="AA22" s="7">
        <v>0</v>
      </c>
      <c r="AB22" s="7">
        <v>0</v>
      </c>
      <c r="AC22" s="7">
        <v>1</v>
      </c>
      <c r="AD22" s="7">
        <v>0</v>
      </c>
      <c r="AE22" s="7">
        <v>1</v>
      </c>
      <c r="AF22" s="7">
        <v>0</v>
      </c>
      <c r="AG22" s="7">
        <v>1</v>
      </c>
      <c r="AH22" s="7">
        <v>0</v>
      </c>
      <c r="AI22" s="7">
        <v>4</v>
      </c>
      <c r="AJ22" s="90">
        <v>0</v>
      </c>
      <c r="AK22" s="15">
        <v>2</v>
      </c>
      <c r="AL22" s="7">
        <v>1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4</v>
      </c>
      <c r="AT22" s="7">
        <v>1</v>
      </c>
      <c r="AU22" s="7">
        <v>0</v>
      </c>
      <c r="AV22" s="7">
        <v>0</v>
      </c>
      <c r="AW22" s="7">
        <v>8</v>
      </c>
      <c r="AX22" s="7">
        <v>0</v>
      </c>
      <c r="AY22" s="7">
        <v>0</v>
      </c>
      <c r="AZ22" s="7">
        <v>3</v>
      </c>
      <c r="BA22" s="7">
        <v>1</v>
      </c>
      <c r="BB22" s="7">
        <v>1</v>
      </c>
      <c r="BC22" s="7">
        <v>4</v>
      </c>
      <c r="BD22" s="7">
        <v>2</v>
      </c>
      <c r="BE22" s="90">
        <v>0</v>
      </c>
      <c r="BF22" s="15">
        <v>9</v>
      </c>
      <c r="BG22" s="7">
        <v>1</v>
      </c>
      <c r="BH22" s="7">
        <v>0</v>
      </c>
      <c r="BI22" s="7">
        <v>2</v>
      </c>
      <c r="BJ22" s="7">
        <v>1</v>
      </c>
      <c r="BK22" s="7">
        <v>0</v>
      </c>
      <c r="BL22" s="7">
        <v>1</v>
      </c>
      <c r="BM22" s="7">
        <v>2</v>
      </c>
      <c r="BN22" s="7">
        <v>6</v>
      </c>
      <c r="BO22" s="7">
        <v>1</v>
      </c>
      <c r="BP22" s="73">
        <v>0</v>
      </c>
      <c r="BQ22" s="82">
        <f t="shared" si="0"/>
        <v>4</v>
      </c>
      <c r="BR22" s="13">
        <f t="shared" si="1"/>
        <v>28</v>
      </c>
      <c r="BS22" s="13">
        <f t="shared" si="2"/>
        <v>27</v>
      </c>
      <c r="BT22" s="13">
        <f t="shared" si="3"/>
        <v>23</v>
      </c>
      <c r="BU22" s="79">
        <f t="shared" si="4"/>
        <v>82</v>
      </c>
    </row>
    <row r="23" spans="1:73" s="10" customFormat="1" ht="30" customHeight="1">
      <c r="A23" s="42">
        <v>17</v>
      </c>
      <c r="B23" s="42"/>
      <c r="C23" s="97" t="s">
        <v>52</v>
      </c>
      <c r="D23" s="105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90">
        <v>0</v>
      </c>
      <c r="K23" s="15">
        <v>0</v>
      </c>
      <c r="L23" s="7">
        <v>0</v>
      </c>
      <c r="M23" s="7">
        <v>0</v>
      </c>
      <c r="N23" s="7">
        <v>2</v>
      </c>
      <c r="O23" s="7">
        <v>0</v>
      </c>
      <c r="P23" s="7">
        <v>0</v>
      </c>
      <c r="Q23" s="7">
        <v>0</v>
      </c>
      <c r="R23" s="7">
        <v>2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1</v>
      </c>
      <c r="Z23" s="7">
        <v>0</v>
      </c>
      <c r="AA23" s="7">
        <v>0</v>
      </c>
      <c r="AB23" s="7">
        <v>0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90">
        <v>0</v>
      </c>
      <c r="AK23" s="15">
        <v>0</v>
      </c>
      <c r="AL23" s="7">
        <v>1</v>
      </c>
      <c r="AM23" s="7">
        <v>0</v>
      </c>
      <c r="AN23" s="7">
        <v>1</v>
      </c>
      <c r="AO23" s="7">
        <v>1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90">
        <v>0</v>
      </c>
      <c r="BF23" s="15">
        <v>0</v>
      </c>
      <c r="BG23" s="7">
        <v>0</v>
      </c>
      <c r="BH23" s="7">
        <v>0</v>
      </c>
      <c r="BI23" s="7">
        <v>1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3">
        <v>0</v>
      </c>
      <c r="BQ23" s="82">
        <f t="shared" si="0"/>
        <v>0</v>
      </c>
      <c r="BR23" s="13">
        <f t="shared" si="1"/>
        <v>7</v>
      </c>
      <c r="BS23" s="13">
        <f t="shared" si="2"/>
        <v>3</v>
      </c>
      <c r="BT23" s="13">
        <f t="shared" si="3"/>
        <v>1</v>
      </c>
      <c r="BU23" s="79">
        <f t="shared" si="4"/>
        <v>11</v>
      </c>
    </row>
    <row r="24" spans="1:73" s="10" customFormat="1" ht="30" customHeight="1">
      <c r="A24" s="42">
        <v>18</v>
      </c>
      <c r="B24" s="42"/>
      <c r="C24" s="97" t="s">
        <v>172</v>
      </c>
      <c r="D24" s="105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90">
        <v>0</v>
      </c>
      <c r="K24" s="15">
        <v>0</v>
      </c>
      <c r="L24" s="7">
        <v>0</v>
      </c>
      <c r="M24" s="7">
        <v>0</v>
      </c>
      <c r="N24" s="7">
        <v>17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90">
        <v>0</v>
      </c>
      <c r="AK24" s="15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90">
        <v>0</v>
      </c>
      <c r="BF24" s="15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3">
        <v>0</v>
      </c>
      <c r="BQ24" s="82">
        <f t="shared" si="0"/>
        <v>0</v>
      </c>
      <c r="BR24" s="13">
        <f t="shared" si="1"/>
        <v>17</v>
      </c>
      <c r="BS24" s="13">
        <f t="shared" si="2"/>
        <v>0</v>
      </c>
      <c r="BT24" s="13">
        <f t="shared" si="3"/>
        <v>0</v>
      </c>
      <c r="BU24" s="79">
        <f t="shared" si="4"/>
        <v>17</v>
      </c>
    </row>
    <row r="25" spans="1:73" s="10" customFormat="1" ht="30" customHeight="1">
      <c r="A25" s="42">
        <v>19</v>
      </c>
      <c r="B25" s="42"/>
      <c r="C25" s="97" t="s">
        <v>173</v>
      </c>
      <c r="D25" s="105">
        <v>1</v>
      </c>
      <c r="E25" s="7">
        <v>0</v>
      </c>
      <c r="F25" s="7">
        <v>3</v>
      </c>
      <c r="G25" s="7">
        <v>8</v>
      </c>
      <c r="H25" s="7">
        <v>16</v>
      </c>
      <c r="I25" s="7">
        <v>1</v>
      </c>
      <c r="J25" s="90">
        <v>1</v>
      </c>
      <c r="K25" s="15">
        <v>13</v>
      </c>
      <c r="L25" s="7">
        <v>4</v>
      </c>
      <c r="M25" s="7">
        <v>5</v>
      </c>
      <c r="N25" s="7">
        <v>0</v>
      </c>
      <c r="O25" s="7">
        <v>16</v>
      </c>
      <c r="P25" s="7">
        <v>3</v>
      </c>
      <c r="Q25" s="7">
        <v>16</v>
      </c>
      <c r="R25" s="7">
        <v>8</v>
      </c>
      <c r="S25" s="7">
        <v>21</v>
      </c>
      <c r="T25" s="7">
        <v>6</v>
      </c>
      <c r="U25" s="7">
        <v>3</v>
      </c>
      <c r="V25" s="7">
        <v>0</v>
      </c>
      <c r="W25" s="7">
        <v>0</v>
      </c>
      <c r="X25" s="7">
        <v>6</v>
      </c>
      <c r="Y25" s="7">
        <v>3</v>
      </c>
      <c r="Z25" s="7">
        <v>1</v>
      </c>
      <c r="AA25" s="7">
        <v>1</v>
      </c>
      <c r="AB25" s="7">
        <v>0</v>
      </c>
      <c r="AC25" s="7">
        <v>1</v>
      </c>
      <c r="AD25" s="7">
        <v>1</v>
      </c>
      <c r="AE25" s="7">
        <v>5</v>
      </c>
      <c r="AF25" s="7">
        <v>1</v>
      </c>
      <c r="AG25" s="7">
        <v>1</v>
      </c>
      <c r="AH25" s="7">
        <v>0</v>
      </c>
      <c r="AI25" s="7">
        <v>2</v>
      </c>
      <c r="AJ25" s="90">
        <v>2</v>
      </c>
      <c r="AK25" s="15">
        <v>5</v>
      </c>
      <c r="AL25" s="7">
        <v>5</v>
      </c>
      <c r="AM25" s="7">
        <v>0</v>
      </c>
      <c r="AN25" s="7">
        <v>0</v>
      </c>
      <c r="AO25" s="7">
        <v>1</v>
      </c>
      <c r="AP25" s="7">
        <v>0</v>
      </c>
      <c r="AQ25" s="7">
        <v>0</v>
      </c>
      <c r="AR25" s="7">
        <v>0</v>
      </c>
      <c r="AS25" s="7">
        <v>3</v>
      </c>
      <c r="AT25" s="7">
        <v>0</v>
      </c>
      <c r="AU25" s="7">
        <v>0</v>
      </c>
      <c r="AV25" s="7">
        <v>3</v>
      </c>
      <c r="AW25" s="7">
        <v>3</v>
      </c>
      <c r="AX25" s="7">
        <v>1</v>
      </c>
      <c r="AY25" s="7">
        <v>2</v>
      </c>
      <c r="AZ25" s="7">
        <v>0</v>
      </c>
      <c r="BA25" s="7">
        <v>0</v>
      </c>
      <c r="BB25" s="7">
        <v>2</v>
      </c>
      <c r="BC25" s="7">
        <v>10</v>
      </c>
      <c r="BD25" s="7">
        <v>9</v>
      </c>
      <c r="BE25" s="90">
        <v>0</v>
      </c>
      <c r="BF25" s="15">
        <v>3</v>
      </c>
      <c r="BG25" s="7">
        <v>6</v>
      </c>
      <c r="BH25" s="7">
        <v>4</v>
      </c>
      <c r="BI25" s="7">
        <v>4</v>
      </c>
      <c r="BJ25" s="7">
        <v>1</v>
      </c>
      <c r="BK25" s="7">
        <v>4</v>
      </c>
      <c r="BL25" s="7">
        <v>0</v>
      </c>
      <c r="BM25" s="7">
        <v>2</v>
      </c>
      <c r="BN25" s="7">
        <v>0</v>
      </c>
      <c r="BO25" s="7">
        <v>0</v>
      </c>
      <c r="BP25" s="73">
        <v>5</v>
      </c>
      <c r="BQ25" s="82">
        <f t="shared" si="0"/>
        <v>30</v>
      </c>
      <c r="BR25" s="13">
        <f t="shared" si="1"/>
        <v>119</v>
      </c>
      <c r="BS25" s="13">
        <f t="shared" si="2"/>
        <v>44</v>
      </c>
      <c r="BT25" s="13">
        <f t="shared" si="3"/>
        <v>29</v>
      </c>
      <c r="BU25" s="79">
        <f t="shared" si="4"/>
        <v>222</v>
      </c>
    </row>
    <row r="26" spans="1:73" s="10" customFormat="1" ht="30" customHeight="1">
      <c r="A26" s="42">
        <v>20</v>
      </c>
      <c r="B26" s="42"/>
      <c r="C26" s="97" t="s">
        <v>174</v>
      </c>
      <c r="D26" s="105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90">
        <v>0</v>
      </c>
      <c r="K26" s="15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90">
        <v>0</v>
      </c>
      <c r="AK26" s="15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90">
        <v>0</v>
      </c>
      <c r="BF26" s="15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3">
        <v>0</v>
      </c>
      <c r="BQ26" s="82">
        <f t="shared" si="0"/>
        <v>0</v>
      </c>
      <c r="BR26" s="13">
        <f t="shared" si="1"/>
        <v>0</v>
      </c>
      <c r="BS26" s="13">
        <f t="shared" si="2"/>
        <v>0</v>
      </c>
      <c r="BT26" s="13">
        <f t="shared" si="3"/>
        <v>0</v>
      </c>
      <c r="BU26" s="79">
        <f t="shared" si="4"/>
        <v>0</v>
      </c>
    </row>
    <row r="27" spans="1:73" s="10" customFormat="1" ht="30" customHeight="1">
      <c r="A27" s="42">
        <v>21</v>
      </c>
      <c r="B27" s="42"/>
      <c r="C27" s="97" t="s">
        <v>175</v>
      </c>
      <c r="D27" s="105">
        <v>0</v>
      </c>
      <c r="E27" s="7">
        <v>0</v>
      </c>
      <c r="F27" s="7">
        <v>0</v>
      </c>
      <c r="G27" s="7">
        <v>0</v>
      </c>
      <c r="H27" s="7">
        <v>1</v>
      </c>
      <c r="I27" s="7">
        <v>1</v>
      </c>
      <c r="J27" s="90">
        <v>0</v>
      </c>
      <c r="K27" s="15">
        <v>1</v>
      </c>
      <c r="L27" s="7">
        <v>0</v>
      </c>
      <c r="M27" s="7">
        <v>1</v>
      </c>
      <c r="N27" s="7">
        <v>0</v>
      </c>
      <c r="O27" s="7">
        <v>1</v>
      </c>
      <c r="P27" s="7">
        <v>2</v>
      </c>
      <c r="Q27" s="7">
        <v>2</v>
      </c>
      <c r="R27" s="7">
        <v>1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1</v>
      </c>
      <c r="AF27" s="7">
        <v>0</v>
      </c>
      <c r="AG27" s="7">
        <v>1</v>
      </c>
      <c r="AH27" s="7">
        <v>0</v>
      </c>
      <c r="AI27" s="7">
        <v>2</v>
      </c>
      <c r="AJ27" s="90">
        <v>2</v>
      </c>
      <c r="AK27" s="15">
        <v>1</v>
      </c>
      <c r="AL27" s="7">
        <v>2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1</v>
      </c>
      <c r="AW27" s="7">
        <v>1</v>
      </c>
      <c r="AX27" s="7">
        <v>0</v>
      </c>
      <c r="AY27" s="7">
        <v>1</v>
      </c>
      <c r="AZ27" s="7">
        <v>0</v>
      </c>
      <c r="BA27" s="7">
        <v>0</v>
      </c>
      <c r="BB27" s="7">
        <v>1</v>
      </c>
      <c r="BC27" s="7">
        <v>1</v>
      </c>
      <c r="BD27" s="7">
        <v>1</v>
      </c>
      <c r="BE27" s="90">
        <v>0</v>
      </c>
      <c r="BF27" s="15">
        <v>0</v>
      </c>
      <c r="BG27" s="7">
        <v>0</v>
      </c>
      <c r="BH27" s="7">
        <v>0</v>
      </c>
      <c r="BI27" s="7">
        <v>1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3">
        <v>0</v>
      </c>
      <c r="BQ27" s="82">
        <f t="shared" si="0"/>
        <v>2</v>
      </c>
      <c r="BR27" s="13">
        <f t="shared" si="1"/>
        <v>14</v>
      </c>
      <c r="BS27" s="13">
        <f t="shared" si="2"/>
        <v>9</v>
      </c>
      <c r="BT27" s="13">
        <f t="shared" si="3"/>
        <v>1</v>
      </c>
      <c r="BU27" s="79">
        <f t="shared" si="4"/>
        <v>26</v>
      </c>
    </row>
    <row r="28" spans="1:73" s="10" customFormat="1" ht="30" customHeight="1">
      <c r="A28" s="42">
        <v>22</v>
      </c>
      <c r="B28" s="42"/>
      <c r="C28" s="97" t="s">
        <v>176</v>
      </c>
      <c r="D28" s="105">
        <v>1</v>
      </c>
      <c r="E28" s="7">
        <v>3</v>
      </c>
      <c r="F28" s="7">
        <v>1</v>
      </c>
      <c r="G28" s="7">
        <v>5</v>
      </c>
      <c r="H28" s="7">
        <v>5</v>
      </c>
      <c r="I28" s="7">
        <v>2</v>
      </c>
      <c r="J28" s="90">
        <v>0</v>
      </c>
      <c r="K28" s="15">
        <v>7</v>
      </c>
      <c r="L28" s="7">
        <v>9</v>
      </c>
      <c r="M28" s="7">
        <v>25</v>
      </c>
      <c r="N28" s="7">
        <v>13</v>
      </c>
      <c r="O28" s="7">
        <v>12</v>
      </c>
      <c r="P28" s="7">
        <v>10</v>
      </c>
      <c r="Q28" s="7">
        <v>12</v>
      </c>
      <c r="R28" s="7">
        <v>7</v>
      </c>
      <c r="S28" s="7">
        <v>9</v>
      </c>
      <c r="T28" s="7">
        <v>4</v>
      </c>
      <c r="U28" s="7">
        <v>4</v>
      </c>
      <c r="V28" s="7">
        <v>2</v>
      </c>
      <c r="W28" s="7">
        <v>1</v>
      </c>
      <c r="X28" s="7">
        <v>6</v>
      </c>
      <c r="Y28" s="7">
        <v>10</v>
      </c>
      <c r="Z28" s="7">
        <v>2</v>
      </c>
      <c r="AA28" s="7">
        <v>2</v>
      </c>
      <c r="AB28" s="7">
        <v>5</v>
      </c>
      <c r="AC28" s="7">
        <v>4</v>
      </c>
      <c r="AD28" s="7">
        <v>5</v>
      </c>
      <c r="AE28" s="7">
        <v>12</v>
      </c>
      <c r="AF28" s="7">
        <v>5</v>
      </c>
      <c r="AG28" s="7">
        <v>1</v>
      </c>
      <c r="AH28" s="7">
        <v>0</v>
      </c>
      <c r="AI28" s="7">
        <v>7</v>
      </c>
      <c r="AJ28" s="90">
        <v>8</v>
      </c>
      <c r="AK28" s="15">
        <v>12</v>
      </c>
      <c r="AL28" s="7">
        <v>7</v>
      </c>
      <c r="AM28" s="7">
        <v>3</v>
      </c>
      <c r="AN28" s="7">
        <v>0</v>
      </c>
      <c r="AO28" s="7">
        <v>2</v>
      </c>
      <c r="AP28" s="7">
        <v>1</v>
      </c>
      <c r="AQ28" s="7">
        <v>0</v>
      </c>
      <c r="AR28" s="7">
        <v>1</v>
      </c>
      <c r="AS28" s="7">
        <v>1</v>
      </c>
      <c r="AT28" s="7">
        <v>0</v>
      </c>
      <c r="AU28" s="7">
        <v>1</v>
      </c>
      <c r="AV28" s="7">
        <v>6</v>
      </c>
      <c r="AW28" s="7">
        <v>4</v>
      </c>
      <c r="AX28" s="7">
        <v>1</v>
      </c>
      <c r="AY28" s="7">
        <v>7</v>
      </c>
      <c r="AZ28" s="7">
        <v>1</v>
      </c>
      <c r="BA28" s="7">
        <v>4</v>
      </c>
      <c r="BB28" s="7">
        <v>4</v>
      </c>
      <c r="BC28" s="7">
        <v>1</v>
      </c>
      <c r="BD28" s="7">
        <v>6</v>
      </c>
      <c r="BE28" s="90">
        <v>0</v>
      </c>
      <c r="BF28" s="15">
        <v>2</v>
      </c>
      <c r="BG28" s="7">
        <v>2</v>
      </c>
      <c r="BH28" s="7">
        <v>0</v>
      </c>
      <c r="BI28" s="7">
        <v>8</v>
      </c>
      <c r="BJ28" s="7">
        <v>2</v>
      </c>
      <c r="BK28" s="7">
        <v>4</v>
      </c>
      <c r="BL28" s="7">
        <v>4</v>
      </c>
      <c r="BM28" s="7">
        <v>14</v>
      </c>
      <c r="BN28" s="7">
        <v>17</v>
      </c>
      <c r="BO28" s="7">
        <v>5</v>
      </c>
      <c r="BP28" s="73">
        <v>5</v>
      </c>
      <c r="BQ28" s="82">
        <f t="shared" si="0"/>
        <v>17</v>
      </c>
      <c r="BR28" s="13">
        <f t="shared" si="1"/>
        <v>182</v>
      </c>
      <c r="BS28" s="13">
        <f t="shared" si="2"/>
        <v>62</v>
      </c>
      <c r="BT28" s="13">
        <f t="shared" si="3"/>
        <v>63</v>
      </c>
      <c r="BU28" s="79">
        <f t="shared" si="4"/>
        <v>324</v>
      </c>
    </row>
    <row r="29" spans="1:73" s="10" customFormat="1" ht="30" customHeight="1">
      <c r="A29" s="42">
        <v>23</v>
      </c>
      <c r="B29" s="42"/>
      <c r="C29" s="97" t="s">
        <v>163</v>
      </c>
      <c r="D29" s="105">
        <v>1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90">
        <v>0</v>
      </c>
      <c r="K29" s="15">
        <v>3</v>
      </c>
      <c r="L29" s="7">
        <v>0</v>
      </c>
      <c r="M29" s="7">
        <v>4</v>
      </c>
      <c r="N29" s="7">
        <v>5</v>
      </c>
      <c r="O29" s="7">
        <v>3</v>
      </c>
      <c r="P29" s="7">
        <v>7</v>
      </c>
      <c r="Q29" s="7">
        <v>5</v>
      </c>
      <c r="R29" s="7">
        <v>4</v>
      </c>
      <c r="S29" s="7">
        <v>8</v>
      </c>
      <c r="T29" s="7">
        <v>0</v>
      </c>
      <c r="U29" s="7">
        <v>0</v>
      </c>
      <c r="V29" s="7">
        <v>0</v>
      </c>
      <c r="W29" s="7">
        <v>2</v>
      </c>
      <c r="X29" s="7">
        <v>0</v>
      </c>
      <c r="Y29" s="7">
        <v>3</v>
      </c>
      <c r="Z29" s="7">
        <v>0</v>
      </c>
      <c r="AA29" s="7">
        <v>1</v>
      </c>
      <c r="AB29" s="7">
        <v>0</v>
      </c>
      <c r="AC29" s="7">
        <v>1</v>
      </c>
      <c r="AD29" s="7">
        <v>2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90">
        <v>0</v>
      </c>
      <c r="AK29" s="15">
        <v>3</v>
      </c>
      <c r="AL29" s="7">
        <v>2</v>
      </c>
      <c r="AM29" s="7">
        <v>2</v>
      </c>
      <c r="AN29" s="7">
        <v>0</v>
      </c>
      <c r="AO29" s="7">
        <v>0</v>
      </c>
      <c r="AP29" s="7">
        <v>3</v>
      </c>
      <c r="AQ29" s="7">
        <v>0</v>
      </c>
      <c r="AR29" s="7">
        <v>1</v>
      </c>
      <c r="AS29" s="7">
        <v>0</v>
      </c>
      <c r="AT29" s="7">
        <v>1</v>
      </c>
      <c r="AU29" s="7">
        <v>0</v>
      </c>
      <c r="AV29" s="7">
        <v>1</v>
      </c>
      <c r="AW29" s="7">
        <v>2</v>
      </c>
      <c r="AX29" s="7">
        <v>0</v>
      </c>
      <c r="AY29" s="7">
        <v>1</v>
      </c>
      <c r="AZ29" s="7">
        <v>0</v>
      </c>
      <c r="BA29" s="7">
        <v>2</v>
      </c>
      <c r="BB29" s="7">
        <v>0</v>
      </c>
      <c r="BC29" s="7">
        <v>3</v>
      </c>
      <c r="BD29" s="7">
        <v>3</v>
      </c>
      <c r="BE29" s="90">
        <v>1</v>
      </c>
      <c r="BF29" s="15">
        <v>0</v>
      </c>
      <c r="BG29" s="7">
        <v>0</v>
      </c>
      <c r="BH29" s="7">
        <v>0</v>
      </c>
      <c r="BI29" s="7">
        <v>0</v>
      </c>
      <c r="BJ29" s="7">
        <v>1</v>
      </c>
      <c r="BK29" s="7">
        <v>2</v>
      </c>
      <c r="BL29" s="7">
        <v>0</v>
      </c>
      <c r="BM29" s="7">
        <v>0</v>
      </c>
      <c r="BN29" s="7">
        <v>1</v>
      </c>
      <c r="BO29" s="7">
        <v>0</v>
      </c>
      <c r="BP29" s="73">
        <v>0</v>
      </c>
      <c r="BQ29" s="82">
        <f t="shared" si="0"/>
        <v>2</v>
      </c>
      <c r="BR29" s="13">
        <f t="shared" si="1"/>
        <v>49</v>
      </c>
      <c r="BS29" s="13">
        <f t="shared" si="2"/>
        <v>25</v>
      </c>
      <c r="BT29" s="13">
        <f t="shared" si="3"/>
        <v>4</v>
      </c>
      <c r="BU29" s="79">
        <f t="shared" si="4"/>
        <v>80</v>
      </c>
    </row>
    <row r="30" spans="1:73" s="10" customFormat="1" ht="30" customHeight="1">
      <c r="A30" s="42">
        <v>24</v>
      </c>
      <c r="B30" s="42"/>
      <c r="C30" s="97" t="s">
        <v>177</v>
      </c>
      <c r="D30" s="105">
        <v>0</v>
      </c>
      <c r="E30" s="7">
        <v>0</v>
      </c>
      <c r="F30" s="7">
        <v>0</v>
      </c>
      <c r="G30" s="7">
        <v>1</v>
      </c>
      <c r="H30" s="7">
        <v>4</v>
      </c>
      <c r="I30" s="7">
        <v>0</v>
      </c>
      <c r="J30" s="90">
        <v>2</v>
      </c>
      <c r="K30" s="15">
        <v>3</v>
      </c>
      <c r="L30" s="7">
        <v>7</v>
      </c>
      <c r="M30" s="7">
        <v>9</v>
      </c>
      <c r="N30" s="7">
        <v>3</v>
      </c>
      <c r="O30" s="7">
        <v>9</v>
      </c>
      <c r="P30" s="7">
        <v>6</v>
      </c>
      <c r="Q30" s="7">
        <v>9</v>
      </c>
      <c r="R30" s="7">
        <v>8</v>
      </c>
      <c r="S30" s="7">
        <v>6</v>
      </c>
      <c r="T30" s="7">
        <v>2</v>
      </c>
      <c r="U30" s="7">
        <v>1</v>
      </c>
      <c r="V30" s="7">
        <v>1</v>
      </c>
      <c r="W30" s="7">
        <v>0</v>
      </c>
      <c r="X30" s="7">
        <v>0</v>
      </c>
      <c r="Y30" s="7">
        <v>4</v>
      </c>
      <c r="Z30" s="7">
        <v>7</v>
      </c>
      <c r="AA30" s="7">
        <v>3</v>
      </c>
      <c r="AB30" s="7">
        <v>0</v>
      </c>
      <c r="AC30" s="7">
        <v>0</v>
      </c>
      <c r="AD30" s="7">
        <v>0</v>
      </c>
      <c r="AE30" s="7">
        <v>1</v>
      </c>
      <c r="AF30" s="7">
        <v>0</v>
      </c>
      <c r="AG30" s="7">
        <v>0</v>
      </c>
      <c r="AH30" s="7">
        <v>0</v>
      </c>
      <c r="AI30" s="7">
        <v>4</v>
      </c>
      <c r="AJ30" s="90">
        <v>3</v>
      </c>
      <c r="AK30" s="15">
        <v>4</v>
      </c>
      <c r="AL30" s="7">
        <v>4</v>
      </c>
      <c r="AM30" s="7">
        <v>1</v>
      </c>
      <c r="AN30" s="7">
        <v>1</v>
      </c>
      <c r="AO30" s="7">
        <v>0</v>
      </c>
      <c r="AP30" s="7">
        <v>2</v>
      </c>
      <c r="AQ30" s="7">
        <v>0</v>
      </c>
      <c r="AR30" s="7">
        <v>1</v>
      </c>
      <c r="AS30" s="7">
        <v>0</v>
      </c>
      <c r="AT30" s="7">
        <v>1</v>
      </c>
      <c r="AU30" s="7">
        <v>1</v>
      </c>
      <c r="AV30" s="7">
        <v>0</v>
      </c>
      <c r="AW30" s="7">
        <v>3</v>
      </c>
      <c r="AX30" s="7">
        <v>0</v>
      </c>
      <c r="AY30" s="7">
        <v>2</v>
      </c>
      <c r="AZ30" s="7">
        <v>2</v>
      </c>
      <c r="BA30" s="7">
        <v>0</v>
      </c>
      <c r="BB30" s="7">
        <v>1</v>
      </c>
      <c r="BC30" s="7">
        <v>3</v>
      </c>
      <c r="BD30" s="7">
        <v>5</v>
      </c>
      <c r="BE30" s="90">
        <v>0</v>
      </c>
      <c r="BF30" s="15">
        <v>3</v>
      </c>
      <c r="BG30" s="7">
        <v>0</v>
      </c>
      <c r="BH30" s="7">
        <v>2</v>
      </c>
      <c r="BI30" s="7">
        <v>0</v>
      </c>
      <c r="BJ30" s="7">
        <v>0</v>
      </c>
      <c r="BK30" s="7">
        <v>4</v>
      </c>
      <c r="BL30" s="7">
        <v>5</v>
      </c>
      <c r="BM30" s="7">
        <v>1</v>
      </c>
      <c r="BN30" s="7">
        <v>1</v>
      </c>
      <c r="BO30" s="7">
        <v>1</v>
      </c>
      <c r="BP30" s="73">
        <v>1</v>
      </c>
      <c r="BQ30" s="82">
        <f t="shared" si="0"/>
        <v>7</v>
      </c>
      <c r="BR30" s="13">
        <f t="shared" si="1"/>
        <v>86</v>
      </c>
      <c r="BS30" s="13">
        <f t="shared" si="2"/>
        <v>31</v>
      </c>
      <c r="BT30" s="13">
        <f t="shared" si="3"/>
        <v>18</v>
      </c>
      <c r="BU30" s="79">
        <f t="shared" si="4"/>
        <v>142</v>
      </c>
    </row>
    <row r="31" spans="1:73" s="10" customFormat="1" ht="30" customHeight="1">
      <c r="A31" s="42">
        <v>25</v>
      </c>
      <c r="B31" s="42"/>
      <c r="C31" s="97" t="s">
        <v>178</v>
      </c>
      <c r="D31" s="105">
        <v>0</v>
      </c>
      <c r="E31" s="7">
        <v>0</v>
      </c>
      <c r="F31" s="7">
        <v>0</v>
      </c>
      <c r="G31" s="7">
        <v>0</v>
      </c>
      <c r="H31" s="7">
        <v>3</v>
      </c>
      <c r="I31" s="7">
        <v>0</v>
      </c>
      <c r="J31" s="90">
        <v>0</v>
      </c>
      <c r="K31" s="15">
        <v>0</v>
      </c>
      <c r="L31" s="7">
        <v>0</v>
      </c>
      <c r="M31" s="7">
        <v>0</v>
      </c>
      <c r="N31" s="7">
        <v>2</v>
      </c>
      <c r="O31" s="7">
        <v>1</v>
      </c>
      <c r="P31" s="7">
        <v>0</v>
      </c>
      <c r="Q31" s="7">
        <v>1</v>
      </c>
      <c r="R31" s="7">
        <v>0</v>
      </c>
      <c r="S31" s="7">
        <v>2</v>
      </c>
      <c r="T31" s="7">
        <v>0</v>
      </c>
      <c r="U31" s="7">
        <v>0</v>
      </c>
      <c r="V31" s="7">
        <v>0</v>
      </c>
      <c r="W31" s="7">
        <v>0</v>
      </c>
      <c r="X31" s="7">
        <v>1</v>
      </c>
      <c r="Y31" s="7">
        <v>1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90">
        <v>0</v>
      </c>
      <c r="AK31" s="15">
        <v>2</v>
      </c>
      <c r="AL31" s="7">
        <v>1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2</v>
      </c>
      <c r="AU31" s="7">
        <v>1</v>
      </c>
      <c r="AV31" s="7">
        <v>2</v>
      </c>
      <c r="AW31" s="7">
        <v>0</v>
      </c>
      <c r="AX31" s="7">
        <v>0</v>
      </c>
      <c r="AY31" s="7">
        <v>1</v>
      </c>
      <c r="AZ31" s="7">
        <v>1</v>
      </c>
      <c r="BA31" s="7">
        <v>0</v>
      </c>
      <c r="BB31" s="7">
        <v>2</v>
      </c>
      <c r="BC31" s="7">
        <v>0</v>
      </c>
      <c r="BD31" s="7">
        <v>1</v>
      </c>
      <c r="BE31" s="90">
        <v>2</v>
      </c>
      <c r="BF31" s="15">
        <v>0</v>
      </c>
      <c r="BG31" s="7">
        <v>0</v>
      </c>
      <c r="BH31" s="7">
        <v>0</v>
      </c>
      <c r="BI31" s="7">
        <v>2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3">
        <v>0</v>
      </c>
      <c r="BQ31" s="82">
        <f t="shared" si="0"/>
        <v>3</v>
      </c>
      <c r="BR31" s="13">
        <f t="shared" si="1"/>
        <v>8</v>
      </c>
      <c r="BS31" s="13">
        <f t="shared" si="2"/>
        <v>15</v>
      </c>
      <c r="BT31" s="13">
        <f t="shared" si="3"/>
        <v>2</v>
      </c>
      <c r="BU31" s="79">
        <f t="shared" si="4"/>
        <v>28</v>
      </c>
    </row>
    <row r="32" spans="1:73" s="10" customFormat="1" ht="30" customHeight="1">
      <c r="A32" s="42">
        <v>26</v>
      </c>
      <c r="B32" s="42"/>
      <c r="C32" s="97" t="s">
        <v>179</v>
      </c>
      <c r="D32" s="105">
        <v>0</v>
      </c>
      <c r="E32" s="7">
        <v>1</v>
      </c>
      <c r="F32" s="7">
        <v>1</v>
      </c>
      <c r="G32" s="7">
        <v>1</v>
      </c>
      <c r="H32" s="7">
        <v>4</v>
      </c>
      <c r="I32" s="7">
        <v>1</v>
      </c>
      <c r="J32" s="90">
        <v>0</v>
      </c>
      <c r="K32" s="15">
        <v>10</v>
      </c>
      <c r="L32" s="7">
        <v>3</v>
      </c>
      <c r="M32" s="7">
        <v>2</v>
      </c>
      <c r="N32" s="7">
        <v>6</v>
      </c>
      <c r="O32" s="7">
        <v>4</v>
      </c>
      <c r="P32" s="7">
        <v>4</v>
      </c>
      <c r="Q32" s="7">
        <v>5</v>
      </c>
      <c r="R32" s="7">
        <v>5</v>
      </c>
      <c r="S32" s="7">
        <v>9</v>
      </c>
      <c r="T32" s="7">
        <v>1</v>
      </c>
      <c r="U32" s="7">
        <v>3</v>
      </c>
      <c r="V32" s="7">
        <v>0</v>
      </c>
      <c r="W32" s="7">
        <v>1</v>
      </c>
      <c r="X32" s="7">
        <v>3</v>
      </c>
      <c r="Y32" s="7">
        <v>4</v>
      </c>
      <c r="Z32" s="7">
        <v>3</v>
      </c>
      <c r="AA32" s="7">
        <v>1</v>
      </c>
      <c r="AB32" s="7">
        <v>5</v>
      </c>
      <c r="AC32" s="7">
        <v>1</v>
      </c>
      <c r="AD32" s="7">
        <v>0</v>
      </c>
      <c r="AE32" s="7">
        <v>6</v>
      </c>
      <c r="AF32" s="7">
        <v>4</v>
      </c>
      <c r="AG32" s="7">
        <v>0</v>
      </c>
      <c r="AH32" s="7">
        <v>0</v>
      </c>
      <c r="AI32" s="7">
        <v>0</v>
      </c>
      <c r="AJ32" s="90">
        <v>3</v>
      </c>
      <c r="AK32" s="15">
        <v>7</v>
      </c>
      <c r="AL32" s="7">
        <v>5</v>
      </c>
      <c r="AM32" s="7">
        <v>0</v>
      </c>
      <c r="AN32" s="7">
        <v>0</v>
      </c>
      <c r="AO32" s="7">
        <v>0</v>
      </c>
      <c r="AP32" s="7">
        <v>0</v>
      </c>
      <c r="AQ32" s="7">
        <v>1</v>
      </c>
      <c r="AR32" s="7">
        <v>0</v>
      </c>
      <c r="AS32" s="7">
        <v>2</v>
      </c>
      <c r="AT32" s="7">
        <v>1</v>
      </c>
      <c r="AU32" s="7">
        <v>3</v>
      </c>
      <c r="AV32" s="7">
        <v>2</v>
      </c>
      <c r="AW32" s="7">
        <v>0</v>
      </c>
      <c r="AX32" s="7">
        <v>2</v>
      </c>
      <c r="AY32" s="7">
        <v>4</v>
      </c>
      <c r="AZ32" s="7">
        <v>1</v>
      </c>
      <c r="BA32" s="7">
        <v>4</v>
      </c>
      <c r="BB32" s="7">
        <v>1</v>
      </c>
      <c r="BC32" s="7">
        <v>2</v>
      </c>
      <c r="BD32" s="7">
        <v>6</v>
      </c>
      <c r="BE32" s="90">
        <v>0</v>
      </c>
      <c r="BF32" s="15">
        <v>2</v>
      </c>
      <c r="BG32" s="7">
        <v>2</v>
      </c>
      <c r="BH32" s="7">
        <v>1</v>
      </c>
      <c r="BI32" s="7">
        <v>2</v>
      </c>
      <c r="BJ32" s="7">
        <v>0</v>
      </c>
      <c r="BK32" s="7">
        <v>2</v>
      </c>
      <c r="BL32" s="7">
        <v>1</v>
      </c>
      <c r="BM32" s="7">
        <v>0</v>
      </c>
      <c r="BN32" s="7">
        <v>1</v>
      </c>
      <c r="BO32" s="7">
        <v>3</v>
      </c>
      <c r="BP32" s="73">
        <v>1</v>
      </c>
      <c r="BQ32" s="82">
        <f t="shared" si="0"/>
        <v>8</v>
      </c>
      <c r="BR32" s="13">
        <f t="shared" si="1"/>
        <v>83</v>
      </c>
      <c r="BS32" s="13">
        <f t="shared" si="2"/>
        <v>41</v>
      </c>
      <c r="BT32" s="13">
        <f t="shared" si="3"/>
        <v>15</v>
      </c>
      <c r="BU32" s="79">
        <f t="shared" si="4"/>
        <v>147</v>
      </c>
    </row>
    <row r="33" spans="1:73" s="10" customFormat="1" ht="30" customHeight="1">
      <c r="A33" s="42">
        <v>27</v>
      </c>
      <c r="B33" s="42"/>
      <c r="C33" s="97" t="s">
        <v>92</v>
      </c>
      <c r="D33" s="105">
        <v>7</v>
      </c>
      <c r="E33" s="7">
        <v>12</v>
      </c>
      <c r="F33" s="7">
        <v>21</v>
      </c>
      <c r="G33" s="7">
        <v>30</v>
      </c>
      <c r="H33" s="7">
        <v>19</v>
      </c>
      <c r="I33" s="7">
        <v>45</v>
      </c>
      <c r="J33" s="90">
        <v>4</v>
      </c>
      <c r="K33" s="15">
        <v>54</v>
      </c>
      <c r="L33" s="7">
        <v>36</v>
      </c>
      <c r="M33" s="7">
        <v>31</v>
      </c>
      <c r="N33" s="7">
        <v>51</v>
      </c>
      <c r="O33" s="7">
        <v>30</v>
      </c>
      <c r="P33" s="7">
        <v>33</v>
      </c>
      <c r="Q33" s="7">
        <v>40</v>
      </c>
      <c r="R33" s="7">
        <v>46</v>
      </c>
      <c r="S33" s="7">
        <v>41</v>
      </c>
      <c r="T33" s="7">
        <v>14</v>
      </c>
      <c r="U33" s="7">
        <v>31</v>
      </c>
      <c r="V33" s="7">
        <v>5</v>
      </c>
      <c r="W33" s="7">
        <v>23</v>
      </c>
      <c r="X33" s="7">
        <v>25</v>
      </c>
      <c r="Y33" s="7">
        <v>7</v>
      </c>
      <c r="Z33" s="7">
        <v>26</v>
      </c>
      <c r="AA33" s="7">
        <v>32</v>
      </c>
      <c r="AB33" s="7">
        <v>7</v>
      </c>
      <c r="AC33" s="7">
        <v>11</v>
      </c>
      <c r="AD33" s="7">
        <v>18</v>
      </c>
      <c r="AE33" s="7">
        <v>25</v>
      </c>
      <c r="AF33" s="7">
        <v>27</v>
      </c>
      <c r="AG33" s="7">
        <v>18</v>
      </c>
      <c r="AH33" s="7">
        <v>6</v>
      </c>
      <c r="AI33" s="7">
        <v>38</v>
      </c>
      <c r="AJ33" s="90">
        <v>11</v>
      </c>
      <c r="AK33" s="15">
        <v>19</v>
      </c>
      <c r="AL33" s="7">
        <v>41</v>
      </c>
      <c r="AM33" s="7">
        <v>6</v>
      </c>
      <c r="AN33" s="7">
        <v>7</v>
      </c>
      <c r="AO33" s="7">
        <v>23</v>
      </c>
      <c r="AP33" s="7">
        <v>10</v>
      </c>
      <c r="AQ33" s="7">
        <v>4</v>
      </c>
      <c r="AR33" s="7">
        <v>12</v>
      </c>
      <c r="AS33" s="7">
        <v>26</v>
      </c>
      <c r="AT33" s="7">
        <v>7</v>
      </c>
      <c r="AU33" s="7">
        <v>8</v>
      </c>
      <c r="AV33" s="7">
        <v>40</v>
      </c>
      <c r="AW33" s="7">
        <v>17</v>
      </c>
      <c r="AX33" s="7">
        <v>16</v>
      </c>
      <c r="AY33" s="7">
        <v>37</v>
      </c>
      <c r="AZ33" s="7">
        <v>7</v>
      </c>
      <c r="BA33" s="7">
        <v>21</v>
      </c>
      <c r="BB33" s="7">
        <v>20</v>
      </c>
      <c r="BC33" s="7">
        <v>35</v>
      </c>
      <c r="BD33" s="7">
        <v>37</v>
      </c>
      <c r="BE33" s="90">
        <v>9</v>
      </c>
      <c r="BF33" s="15">
        <v>12</v>
      </c>
      <c r="BG33" s="7">
        <v>12</v>
      </c>
      <c r="BH33" s="7">
        <v>18</v>
      </c>
      <c r="BI33" s="7">
        <v>8</v>
      </c>
      <c r="BJ33" s="7">
        <v>4</v>
      </c>
      <c r="BK33" s="7">
        <v>11</v>
      </c>
      <c r="BL33" s="7">
        <v>3</v>
      </c>
      <c r="BM33" s="7">
        <v>0</v>
      </c>
      <c r="BN33" s="7">
        <v>2</v>
      </c>
      <c r="BO33" s="7">
        <v>10</v>
      </c>
      <c r="BP33" s="73">
        <v>0</v>
      </c>
      <c r="BQ33" s="82">
        <f t="shared" si="0"/>
        <v>138</v>
      </c>
      <c r="BR33" s="13">
        <f t="shared" si="1"/>
        <v>686</v>
      </c>
      <c r="BS33" s="13">
        <f t="shared" si="2"/>
        <v>402</v>
      </c>
      <c r="BT33" s="13">
        <f t="shared" si="3"/>
        <v>80</v>
      </c>
      <c r="BU33" s="79">
        <f t="shared" si="4"/>
        <v>1306</v>
      </c>
    </row>
    <row r="34" spans="1:73" s="10" customFormat="1" ht="30" customHeight="1">
      <c r="A34" s="42">
        <v>28</v>
      </c>
      <c r="B34" s="42"/>
      <c r="C34" s="97" t="s">
        <v>96</v>
      </c>
      <c r="D34" s="105">
        <v>0</v>
      </c>
      <c r="E34" s="7">
        <v>0</v>
      </c>
      <c r="F34" s="7">
        <v>0</v>
      </c>
      <c r="G34" s="7">
        <v>2</v>
      </c>
      <c r="H34" s="7">
        <v>2</v>
      </c>
      <c r="I34" s="7">
        <v>0</v>
      </c>
      <c r="J34" s="90">
        <v>0</v>
      </c>
      <c r="K34" s="15">
        <v>1</v>
      </c>
      <c r="L34" s="7">
        <v>1</v>
      </c>
      <c r="M34" s="7">
        <v>5</v>
      </c>
      <c r="N34" s="7">
        <v>0</v>
      </c>
      <c r="O34" s="7">
        <v>4</v>
      </c>
      <c r="P34" s="7">
        <v>1</v>
      </c>
      <c r="Q34" s="7">
        <v>1</v>
      </c>
      <c r="R34" s="7">
        <v>5</v>
      </c>
      <c r="S34" s="7">
        <v>1</v>
      </c>
      <c r="T34" s="7">
        <v>1</v>
      </c>
      <c r="U34" s="7">
        <v>0</v>
      </c>
      <c r="V34" s="7">
        <v>0</v>
      </c>
      <c r="W34" s="7">
        <v>1</v>
      </c>
      <c r="X34" s="7">
        <v>3</v>
      </c>
      <c r="Y34" s="7">
        <v>0</v>
      </c>
      <c r="Z34" s="7">
        <v>1</v>
      </c>
      <c r="AA34" s="7">
        <v>0</v>
      </c>
      <c r="AB34" s="7">
        <v>0</v>
      </c>
      <c r="AC34" s="7">
        <v>1</v>
      </c>
      <c r="AD34" s="7">
        <v>0</v>
      </c>
      <c r="AE34" s="7">
        <v>0</v>
      </c>
      <c r="AF34" s="7">
        <v>1</v>
      </c>
      <c r="AG34" s="7">
        <v>0</v>
      </c>
      <c r="AH34" s="7">
        <v>0</v>
      </c>
      <c r="AI34" s="7">
        <v>3</v>
      </c>
      <c r="AJ34" s="90">
        <v>1</v>
      </c>
      <c r="AK34" s="15">
        <v>0</v>
      </c>
      <c r="AL34" s="7">
        <v>6</v>
      </c>
      <c r="AM34" s="7">
        <v>2</v>
      </c>
      <c r="AN34" s="7">
        <v>0</v>
      </c>
      <c r="AO34" s="7">
        <v>0</v>
      </c>
      <c r="AP34" s="7">
        <v>2</v>
      </c>
      <c r="AQ34" s="7">
        <v>0</v>
      </c>
      <c r="AR34" s="7">
        <v>0</v>
      </c>
      <c r="AS34" s="7">
        <v>2</v>
      </c>
      <c r="AT34" s="7">
        <v>0</v>
      </c>
      <c r="AU34" s="7">
        <v>0</v>
      </c>
      <c r="AV34" s="7">
        <v>1</v>
      </c>
      <c r="AW34" s="7">
        <v>0</v>
      </c>
      <c r="AX34" s="7">
        <v>0</v>
      </c>
      <c r="AY34" s="7">
        <v>2</v>
      </c>
      <c r="AZ34" s="7">
        <v>0</v>
      </c>
      <c r="BA34" s="7">
        <v>1</v>
      </c>
      <c r="BB34" s="7">
        <v>0</v>
      </c>
      <c r="BC34" s="7">
        <v>1</v>
      </c>
      <c r="BD34" s="7">
        <v>3</v>
      </c>
      <c r="BE34" s="90">
        <v>0</v>
      </c>
      <c r="BF34" s="15">
        <v>0</v>
      </c>
      <c r="BG34" s="7">
        <v>0</v>
      </c>
      <c r="BH34" s="7">
        <v>0</v>
      </c>
      <c r="BI34" s="7">
        <v>0</v>
      </c>
      <c r="BJ34" s="7">
        <v>2</v>
      </c>
      <c r="BK34" s="7">
        <v>0</v>
      </c>
      <c r="BL34" s="7">
        <v>0</v>
      </c>
      <c r="BM34" s="7">
        <v>0</v>
      </c>
      <c r="BN34" s="7">
        <v>0</v>
      </c>
      <c r="BO34" s="7">
        <v>2</v>
      </c>
      <c r="BP34" s="73">
        <v>8</v>
      </c>
      <c r="BQ34" s="82">
        <f t="shared" si="0"/>
        <v>4</v>
      </c>
      <c r="BR34" s="13">
        <f t="shared" si="1"/>
        <v>31</v>
      </c>
      <c r="BS34" s="13">
        <f t="shared" si="2"/>
        <v>20</v>
      </c>
      <c r="BT34" s="13">
        <f t="shared" si="3"/>
        <v>12</v>
      </c>
      <c r="BU34" s="79">
        <f t="shared" si="4"/>
        <v>67</v>
      </c>
    </row>
    <row r="35" spans="1:73" s="16" customFormat="1" ht="30" customHeight="1">
      <c r="A35" s="42">
        <v>29</v>
      </c>
      <c r="B35" s="42"/>
      <c r="C35" s="97" t="s">
        <v>164</v>
      </c>
      <c r="D35" s="106">
        <v>6</v>
      </c>
      <c r="E35" s="20">
        <v>3</v>
      </c>
      <c r="F35" s="20">
        <v>11</v>
      </c>
      <c r="G35" s="20">
        <v>9</v>
      </c>
      <c r="H35" s="20">
        <v>17</v>
      </c>
      <c r="I35" s="20">
        <v>11</v>
      </c>
      <c r="J35" s="91">
        <v>6</v>
      </c>
      <c r="K35" s="43">
        <v>19</v>
      </c>
      <c r="L35" s="20">
        <v>26</v>
      </c>
      <c r="M35" s="20">
        <v>16</v>
      </c>
      <c r="N35" s="20">
        <v>25</v>
      </c>
      <c r="O35" s="20">
        <v>32</v>
      </c>
      <c r="P35" s="20">
        <v>34</v>
      </c>
      <c r="Q35" s="20">
        <v>21</v>
      </c>
      <c r="R35" s="20">
        <v>23</v>
      </c>
      <c r="S35" s="20">
        <v>28</v>
      </c>
      <c r="T35" s="20">
        <v>19</v>
      </c>
      <c r="U35" s="20">
        <v>13</v>
      </c>
      <c r="V35" s="20">
        <v>2</v>
      </c>
      <c r="W35" s="20">
        <v>11</v>
      </c>
      <c r="X35" s="20">
        <v>12</v>
      </c>
      <c r="Y35" s="20">
        <v>8</v>
      </c>
      <c r="Z35" s="20">
        <v>12</v>
      </c>
      <c r="AA35" s="20">
        <v>4</v>
      </c>
      <c r="AB35" s="20">
        <v>2</v>
      </c>
      <c r="AC35" s="20">
        <v>11</v>
      </c>
      <c r="AD35" s="20">
        <v>7</v>
      </c>
      <c r="AE35" s="20">
        <v>11</v>
      </c>
      <c r="AF35" s="20">
        <v>5</v>
      </c>
      <c r="AG35" s="20">
        <v>9</v>
      </c>
      <c r="AH35" s="20">
        <v>9</v>
      </c>
      <c r="AI35" s="20">
        <v>13</v>
      </c>
      <c r="AJ35" s="91">
        <v>9</v>
      </c>
      <c r="AK35" s="43">
        <v>21</v>
      </c>
      <c r="AL35" s="20">
        <v>26</v>
      </c>
      <c r="AM35" s="20">
        <v>15</v>
      </c>
      <c r="AN35" s="20">
        <v>9</v>
      </c>
      <c r="AO35" s="20">
        <v>2</v>
      </c>
      <c r="AP35" s="20">
        <v>11</v>
      </c>
      <c r="AQ35" s="20">
        <v>3</v>
      </c>
      <c r="AR35" s="20">
        <v>5</v>
      </c>
      <c r="AS35" s="20">
        <v>15</v>
      </c>
      <c r="AT35" s="20">
        <v>12</v>
      </c>
      <c r="AU35" s="20">
        <v>1</v>
      </c>
      <c r="AV35" s="20">
        <v>36</v>
      </c>
      <c r="AW35" s="20">
        <v>15</v>
      </c>
      <c r="AX35" s="20">
        <v>2</v>
      </c>
      <c r="AY35" s="20">
        <v>27</v>
      </c>
      <c r="AZ35" s="20">
        <v>7</v>
      </c>
      <c r="BA35" s="20">
        <v>10</v>
      </c>
      <c r="BB35" s="20">
        <v>11</v>
      </c>
      <c r="BC35" s="20">
        <v>26</v>
      </c>
      <c r="BD35" s="20">
        <v>17</v>
      </c>
      <c r="BE35" s="91">
        <v>9</v>
      </c>
      <c r="BF35" s="43">
        <v>5</v>
      </c>
      <c r="BG35" s="20">
        <v>6</v>
      </c>
      <c r="BH35" s="20">
        <v>8</v>
      </c>
      <c r="BI35" s="20">
        <v>5</v>
      </c>
      <c r="BJ35" s="20">
        <v>5</v>
      </c>
      <c r="BK35" s="20">
        <v>4</v>
      </c>
      <c r="BL35" s="20">
        <v>3</v>
      </c>
      <c r="BM35" s="20">
        <v>1</v>
      </c>
      <c r="BN35" s="20">
        <v>2</v>
      </c>
      <c r="BO35" s="20">
        <v>3</v>
      </c>
      <c r="BP35" s="74">
        <v>4</v>
      </c>
      <c r="BQ35" s="82">
        <f t="shared" si="0"/>
        <v>63</v>
      </c>
      <c r="BR35" s="13">
        <f t="shared" si="1"/>
        <v>381</v>
      </c>
      <c r="BS35" s="13">
        <f t="shared" si="2"/>
        <v>280</v>
      </c>
      <c r="BT35" s="13">
        <f t="shared" si="3"/>
        <v>46</v>
      </c>
      <c r="BU35" s="79">
        <f t="shared" si="4"/>
        <v>770</v>
      </c>
    </row>
    <row r="36" spans="1:73" s="10" customFormat="1" ht="30" customHeight="1">
      <c r="A36" s="42">
        <v>30</v>
      </c>
      <c r="B36" s="42"/>
      <c r="C36" s="97" t="s">
        <v>180</v>
      </c>
      <c r="D36" s="105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90">
        <v>0</v>
      </c>
      <c r="K36" s="15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90">
        <v>0</v>
      </c>
      <c r="AK36" s="15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90">
        <v>0</v>
      </c>
      <c r="BF36" s="15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3">
        <v>0</v>
      </c>
      <c r="BQ36" s="82">
        <f t="shared" si="0"/>
        <v>0</v>
      </c>
      <c r="BR36" s="13">
        <f t="shared" si="1"/>
        <v>0</v>
      </c>
      <c r="BS36" s="13">
        <f t="shared" si="2"/>
        <v>0</v>
      </c>
      <c r="BT36" s="13">
        <f t="shared" si="3"/>
        <v>0</v>
      </c>
      <c r="BU36" s="79">
        <f t="shared" si="4"/>
        <v>0</v>
      </c>
    </row>
    <row r="37" spans="1:73" ht="30" customHeight="1">
      <c r="A37" s="42">
        <v>31</v>
      </c>
      <c r="B37" s="42"/>
      <c r="C37" s="98" t="s">
        <v>181</v>
      </c>
      <c r="D37" s="107">
        <v>0</v>
      </c>
      <c r="E37" s="17">
        <v>0</v>
      </c>
      <c r="F37" s="17">
        <v>0</v>
      </c>
      <c r="G37" s="7">
        <v>0</v>
      </c>
      <c r="H37" s="18">
        <v>0</v>
      </c>
      <c r="I37" s="18">
        <v>0</v>
      </c>
      <c r="J37" s="108">
        <v>0</v>
      </c>
      <c r="K37" s="19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90">
        <v>0</v>
      </c>
      <c r="AK37" s="15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90">
        <v>0</v>
      </c>
      <c r="BF37" s="15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3">
        <v>0</v>
      </c>
      <c r="BQ37" s="82">
        <f t="shared" si="0"/>
        <v>0</v>
      </c>
      <c r="BR37" s="13">
        <f t="shared" si="1"/>
        <v>0</v>
      </c>
      <c r="BS37" s="13">
        <f t="shared" si="2"/>
        <v>0</v>
      </c>
      <c r="BT37" s="13">
        <f t="shared" si="3"/>
        <v>0</v>
      </c>
      <c r="BU37" s="79">
        <f t="shared" si="4"/>
        <v>0</v>
      </c>
    </row>
    <row r="38" spans="1:73" ht="30" customHeight="1" thickBot="1">
      <c r="A38" s="48">
        <v>32</v>
      </c>
      <c r="B38" s="48"/>
      <c r="C38" s="99" t="s">
        <v>182</v>
      </c>
      <c r="D38" s="109">
        <v>0</v>
      </c>
      <c r="E38" s="49">
        <v>0</v>
      </c>
      <c r="F38" s="49">
        <v>0</v>
      </c>
      <c r="G38" s="8">
        <v>0</v>
      </c>
      <c r="H38" s="50">
        <v>0</v>
      </c>
      <c r="I38" s="50">
        <v>0</v>
      </c>
      <c r="J38" s="110">
        <v>0</v>
      </c>
      <c r="K38" s="51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92">
        <v>0</v>
      </c>
      <c r="AK38" s="52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92">
        <v>0</v>
      </c>
      <c r="BF38" s="52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75">
        <v>0</v>
      </c>
      <c r="BQ38" s="83">
        <f t="shared" si="0"/>
        <v>0</v>
      </c>
      <c r="BR38" s="54">
        <f t="shared" si="1"/>
        <v>0</v>
      </c>
      <c r="BS38" s="54">
        <f t="shared" si="2"/>
        <v>0</v>
      </c>
      <c r="BT38" s="54">
        <f t="shared" si="3"/>
        <v>0</v>
      </c>
      <c r="BU38" s="84">
        <f t="shared" si="4"/>
        <v>0</v>
      </c>
    </row>
    <row r="39" spans="1:73" s="24" customFormat="1" ht="30" customHeight="1">
      <c r="A39" s="55"/>
      <c r="B39" s="56"/>
      <c r="C39" s="100" t="s">
        <v>187</v>
      </c>
      <c r="D39" s="111">
        <f aca="true" t="shared" si="5" ref="D39:AJ39">SUM(D7:D38)</f>
        <v>76</v>
      </c>
      <c r="E39" s="57">
        <f t="shared" si="5"/>
        <v>93</v>
      </c>
      <c r="F39" s="57">
        <f t="shared" si="5"/>
        <v>115</v>
      </c>
      <c r="G39" s="57">
        <f t="shared" si="5"/>
        <v>194</v>
      </c>
      <c r="H39" s="57">
        <f t="shared" si="5"/>
        <v>230</v>
      </c>
      <c r="I39" s="57">
        <f t="shared" si="5"/>
        <v>154</v>
      </c>
      <c r="J39" s="93">
        <f t="shared" si="5"/>
        <v>59</v>
      </c>
      <c r="K39" s="58">
        <f t="shared" si="5"/>
        <v>328</v>
      </c>
      <c r="L39" s="57">
        <f t="shared" si="5"/>
        <v>294</v>
      </c>
      <c r="M39" s="57">
        <f t="shared" si="5"/>
        <v>285</v>
      </c>
      <c r="N39" s="57">
        <f t="shared" si="5"/>
        <v>328</v>
      </c>
      <c r="O39" s="57">
        <f t="shared" si="5"/>
        <v>329</v>
      </c>
      <c r="P39" s="57">
        <f t="shared" si="5"/>
        <v>297</v>
      </c>
      <c r="Q39" s="57">
        <f t="shared" si="5"/>
        <v>329</v>
      </c>
      <c r="R39" s="57">
        <f t="shared" si="5"/>
        <v>300</v>
      </c>
      <c r="S39" s="57">
        <f t="shared" si="5"/>
        <v>318</v>
      </c>
      <c r="T39" s="57">
        <f t="shared" si="5"/>
        <v>114</v>
      </c>
      <c r="U39" s="57">
        <f t="shared" si="5"/>
        <v>206</v>
      </c>
      <c r="V39" s="57">
        <f t="shared" si="5"/>
        <v>58</v>
      </c>
      <c r="W39" s="57">
        <f t="shared" si="5"/>
        <v>97</v>
      </c>
      <c r="X39" s="57">
        <f t="shared" si="5"/>
        <v>178</v>
      </c>
      <c r="Y39" s="57">
        <f t="shared" si="5"/>
        <v>125</v>
      </c>
      <c r="Z39" s="57">
        <f t="shared" si="5"/>
        <v>141</v>
      </c>
      <c r="AA39" s="57">
        <f t="shared" si="5"/>
        <v>91</v>
      </c>
      <c r="AB39" s="57">
        <f t="shared" si="5"/>
        <v>49</v>
      </c>
      <c r="AC39" s="57">
        <f t="shared" si="5"/>
        <v>83</v>
      </c>
      <c r="AD39" s="57">
        <f t="shared" si="5"/>
        <v>130</v>
      </c>
      <c r="AE39" s="57">
        <f t="shared" si="5"/>
        <v>150</v>
      </c>
      <c r="AF39" s="57">
        <f t="shared" si="5"/>
        <v>127</v>
      </c>
      <c r="AG39" s="57">
        <f t="shared" si="5"/>
        <v>161</v>
      </c>
      <c r="AH39" s="57">
        <f t="shared" si="5"/>
        <v>66</v>
      </c>
      <c r="AI39" s="57">
        <f t="shared" si="5"/>
        <v>209</v>
      </c>
      <c r="AJ39" s="93">
        <f t="shared" si="5"/>
        <v>113</v>
      </c>
      <c r="AK39" s="58">
        <f aca="true" t="shared" si="6" ref="AK39:BP39">SUM(AK7:AK38)</f>
        <v>277</v>
      </c>
      <c r="AL39" s="57">
        <f t="shared" si="6"/>
        <v>259</v>
      </c>
      <c r="AM39" s="57">
        <f t="shared" si="6"/>
        <v>86</v>
      </c>
      <c r="AN39" s="57">
        <f t="shared" si="6"/>
        <v>52</v>
      </c>
      <c r="AO39" s="57">
        <f t="shared" si="6"/>
        <v>57</v>
      </c>
      <c r="AP39" s="57">
        <f t="shared" si="6"/>
        <v>128</v>
      </c>
      <c r="AQ39" s="57">
        <f t="shared" si="6"/>
        <v>20</v>
      </c>
      <c r="AR39" s="57">
        <f t="shared" si="6"/>
        <v>93</v>
      </c>
      <c r="AS39" s="57">
        <f t="shared" si="6"/>
        <v>133</v>
      </c>
      <c r="AT39" s="57">
        <f t="shared" si="6"/>
        <v>48</v>
      </c>
      <c r="AU39" s="57">
        <f t="shared" si="6"/>
        <v>44</v>
      </c>
      <c r="AV39" s="57">
        <f t="shared" si="6"/>
        <v>248</v>
      </c>
      <c r="AW39" s="57">
        <f t="shared" si="6"/>
        <v>218</v>
      </c>
      <c r="AX39" s="57">
        <f t="shared" si="6"/>
        <v>59</v>
      </c>
      <c r="AY39" s="57">
        <f t="shared" si="6"/>
        <v>250</v>
      </c>
      <c r="AZ39" s="57">
        <f t="shared" si="6"/>
        <v>63</v>
      </c>
      <c r="BA39" s="57">
        <f t="shared" si="6"/>
        <v>146</v>
      </c>
      <c r="BB39" s="57">
        <f t="shared" si="6"/>
        <v>131</v>
      </c>
      <c r="BC39" s="57">
        <f t="shared" si="6"/>
        <v>255</v>
      </c>
      <c r="BD39" s="57">
        <f t="shared" si="6"/>
        <v>237</v>
      </c>
      <c r="BE39" s="93">
        <f t="shared" si="6"/>
        <v>53</v>
      </c>
      <c r="BF39" s="58">
        <f t="shared" si="6"/>
        <v>119</v>
      </c>
      <c r="BG39" s="57">
        <f t="shared" si="6"/>
        <v>89</v>
      </c>
      <c r="BH39" s="57">
        <f t="shared" si="6"/>
        <v>58</v>
      </c>
      <c r="BI39" s="57">
        <f t="shared" si="6"/>
        <v>134</v>
      </c>
      <c r="BJ39" s="57">
        <f t="shared" si="6"/>
        <v>68</v>
      </c>
      <c r="BK39" s="57">
        <f t="shared" si="6"/>
        <v>148</v>
      </c>
      <c r="BL39" s="57">
        <f t="shared" si="6"/>
        <v>90</v>
      </c>
      <c r="BM39" s="57">
        <f t="shared" si="6"/>
        <v>91</v>
      </c>
      <c r="BN39" s="57">
        <f t="shared" si="6"/>
        <v>133</v>
      </c>
      <c r="BO39" s="59">
        <f t="shared" si="6"/>
        <v>93</v>
      </c>
      <c r="BP39" s="76">
        <f t="shared" si="6"/>
        <v>95</v>
      </c>
      <c r="BQ39" s="85">
        <f t="shared" si="0"/>
        <v>921</v>
      </c>
      <c r="BR39" s="60">
        <f t="shared" si="1"/>
        <v>4906</v>
      </c>
      <c r="BS39" s="60">
        <f t="shared" si="2"/>
        <v>2857</v>
      </c>
      <c r="BT39" s="60">
        <f t="shared" si="3"/>
        <v>1118</v>
      </c>
      <c r="BU39" s="61">
        <f t="shared" si="4"/>
        <v>9802</v>
      </c>
    </row>
    <row r="40" spans="1:73" ht="30" customHeight="1" thickBot="1">
      <c r="A40" s="62" t="s">
        <v>183</v>
      </c>
      <c r="B40" s="63"/>
      <c r="C40" s="101" t="s">
        <v>188</v>
      </c>
      <c r="D40" s="109">
        <v>0</v>
      </c>
      <c r="E40" s="49">
        <v>1</v>
      </c>
      <c r="F40" s="49">
        <v>5</v>
      </c>
      <c r="G40" s="49">
        <v>8</v>
      </c>
      <c r="H40" s="49">
        <v>5</v>
      </c>
      <c r="I40" s="49">
        <v>1</v>
      </c>
      <c r="J40" s="94">
        <v>0</v>
      </c>
      <c r="K40" s="64">
        <v>21</v>
      </c>
      <c r="L40" s="49">
        <v>7</v>
      </c>
      <c r="M40" s="49">
        <v>6</v>
      </c>
      <c r="N40" s="49">
        <v>9</v>
      </c>
      <c r="O40" s="49">
        <v>13</v>
      </c>
      <c r="P40" s="49">
        <v>3</v>
      </c>
      <c r="Q40" s="49">
        <v>6</v>
      </c>
      <c r="R40" s="49">
        <v>5</v>
      </c>
      <c r="S40" s="49">
        <v>6</v>
      </c>
      <c r="T40" s="49">
        <v>2</v>
      </c>
      <c r="U40" s="49">
        <v>3</v>
      </c>
      <c r="V40" s="49">
        <v>0</v>
      </c>
      <c r="W40" s="49">
        <v>4</v>
      </c>
      <c r="X40" s="49">
        <v>4</v>
      </c>
      <c r="Y40" s="49">
        <v>1</v>
      </c>
      <c r="Z40" s="49">
        <v>3</v>
      </c>
      <c r="AA40" s="49">
        <v>2</v>
      </c>
      <c r="AB40" s="49">
        <v>0</v>
      </c>
      <c r="AC40" s="49">
        <v>1</v>
      </c>
      <c r="AD40" s="49">
        <v>0</v>
      </c>
      <c r="AE40" s="49">
        <v>2</v>
      </c>
      <c r="AF40" s="49">
        <v>2</v>
      </c>
      <c r="AG40" s="49">
        <v>2</v>
      </c>
      <c r="AH40" s="49">
        <v>2</v>
      </c>
      <c r="AI40" s="49">
        <v>0</v>
      </c>
      <c r="AJ40" s="94">
        <v>5</v>
      </c>
      <c r="AK40" s="64">
        <v>8</v>
      </c>
      <c r="AL40" s="49">
        <v>2</v>
      </c>
      <c r="AM40" s="49">
        <v>0</v>
      </c>
      <c r="AN40" s="49">
        <v>1</v>
      </c>
      <c r="AO40" s="49">
        <v>0</v>
      </c>
      <c r="AP40" s="49">
        <v>1</v>
      </c>
      <c r="AQ40" s="49">
        <v>0</v>
      </c>
      <c r="AR40" s="49">
        <v>1</v>
      </c>
      <c r="AS40" s="49">
        <v>2</v>
      </c>
      <c r="AT40" s="49">
        <v>0</v>
      </c>
      <c r="AU40" s="49">
        <v>0</v>
      </c>
      <c r="AV40" s="49">
        <v>2</v>
      </c>
      <c r="AW40" s="49">
        <v>3</v>
      </c>
      <c r="AX40" s="49">
        <v>0</v>
      </c>
      <c r="AY40" s="49">
        <v>7</v>
      </c>
      <c r="AZ40" s="49">
        <v>1</v>
      </c>
      <c r="BA40" s="49">
        <v>1</v>
      </c>
      <c r="BB40" s="49">
        <v>5</v>
      </c>
      <c r="BC40" s="49">
        <v>5</v>
      </c>
      <c r="BD40" s="49">
        <v>1</v>
      </c>
      <c r="BE40" s="94">
        <v>0</v>
      </c>
      <c r="BF40" s="64">
        <v>3</v>
      </c>
      <c r="BG40" s="49">
        <v>3</v>
      </c>
      <c r="BH40" s="49">
        <v>2</v>
      </c>
      <c r="BI40" s="49">
        <v>2</v>
      </c>
      <c r="BJ40" s="49">
        <v>1</v>
      </c>
      <c r="BK40" s="49">
        <v>2</v>
      </c>
      <c r="BL40" s="49">
        <v>0</v>
      </c>
      <c r="BM40" s="49">
        <v>2</v>
      </c>
      <c r="BN40" s="49">
        <v>4</v>
      </c>
      <c r="BO40" s="9">
        <v>0</v>
      </c>
      <c r="BP40" s="77">
        <v>1</v>
      </c>
      <c r="BQ40" s="83">
        <f t="shared" si="0"/>
        <v>20</v>
      </c>
      <c r="BR40" s="53">
        <f t="shared" si="1"/>
        <v>109</v>
      </c>
      <c r="BS40" s="53">
        <f t="shared" si="2"/>
        <v>40</v>
      </c>
      <c r="BT40" s="53">
        <f t="shared" si="3"/>
        <v>20</v>
      </c>
      <c r="BU40" s="65">
        <f t="shared" si="4"/>
        <v>189</v>
      </c>
    </row>
    <row r="41" spans="1:73" s="24" customFormat="1" ht="30" customHeight="1" thickBot="1">
      <c r="A41" s="66"/>
      <c r="B41" s="67"/>
      <c r="C41" s="117" t="s">
        <v>3</v>
      </c>
      <c r="D41" s="112">
        <f aca="true" t="shared" si="7" ref="D41:AJ41">SUM(D39:D40)</f>
        <v>76</v>
      </c>
      <c r="E41" s="68">
        <f t="shared" si="7"/>
        <v>94</v>
      </c>
      <c r="F41" s="68">
        <f t="shared" si="7"/>
        <v>120</v>
      </c>
      <c r="G41" s="68">
        <f t="shared" si="7"/>
        <v>202</v>
      </c>
      <c r="H41" s="68">
        <f t="shared" si="7"/>
        <v>235</v>
      </c>
      <c r="I41" s="68">
        <f t="shared" si="7"/>
        <v>155</v>
      </c>
      <c r="J41" s="95">
        <f t="shared" si="7"/>
        <v>59</v>
      </c>
      <c r="K41" s="69">
        <f t="shared" si="7"/>
        <v>349</v>
      </c>
      <c r="L41" s="68">
        <f t="shared" si="7"/>
        <v>301</v>
      </c>
      <c r="M41" s="68">
        <f t="shared" si="7"/>
        <v>291</v>
      </c>
      <c r="N41" s="68">
        <f t="shared" si="7"/>
        <v>337</v>
      </c>
      <c r="O41" s="68">
        <f t="shared" si="7"/>
        <v>342</v>
      </c>
      <c r="P41" s="68">
        <f t="shared" si="7"/>
        <v>300</v>
      </c>
      <c r="Q41" s="68">
        <f t="shared" si="7"/>
        <v>335</v>
      </c>
      <c r="R41" s="68">
        <f t="shared" si="7"/>
        <v>305</v>
      </c>
      <c r="S41" s="68">
        <f t="shared" si="7"/>
        <v>324</v>
      </c>
      <c r="T41" s="68">
        <f t="shared" si="7"/>
        <v>116</v>
      </c>
      <c r="U41" s="68">
        <f t="shared" si="7"/>
        <v>209</v>
      </c>
      <c r="V41" s="68">
        <f t="shared" si="7"/>
        <v>58</v>
      </c>
      <c r="W41" s="68">
        <f t="shared" si="7"/>
        <v>101</v>
      </c>
      <c r="X41" s="68">
        <f t="shared" si="7"/>
        <v>182</v>
      </c>
      <c r="Y41" s="68">
        <f t="shared" si="7"/>
        <v>126</v>
      </c>
      <c r="Z41" s="68">
        <f t="shared" si="7"/>
        <v>144</v>
      </c>
      <c r="AA41" s="68">
        <f t="shared" si="7"/>
        <v>93</v>
      </c>
      <c r="AB41" s="68">
        <f t="shared" si="7"/>
        <v>49</v>
      </c>
      <c r="AC41" s="68">
        <f t="shared" si="7"/>
        <v>84</v>
      </c>
      <c r="AD41" s="68">
        <f t="shared" si="7"/>
        <v>130</v>
      </c>
      <c r="AE41" s="68">
        <f t="shared" si="7"/>
        <v>152</v>
      </c>
      <c r="AF41" s="68">
        <f t="shared" si="7"/>
        <v>129</v>
      </c>
      <c r="AG41" s="68">
        <f t="shared" si="7"/>
        <v>163</v>
      </c>
      <c r="AH41" s="68">
        <f t="shared" si="7"/>
        <v>68</v>
      </c>
      <c r="AI41" s="68">
        <f t="shared" si="7"/>
        <v>209</v>
      </c>
      <c r="AJ41" s="95">
        <f t="shared" si="7"/>
        <v>118</v>
      </c>
      <c r="AK41" s="69">
        <f aca="true" t="shared" si="8" ref="AK41:BP41">SUM(AK39:AK40)</f>
        <v>285</v>
      </c>
      <c r="AL41" s="68">
        <f t="shared" si="8"/>
        <v>261</v>
      </c>
      <c r="AM41" s="68">
        <f t="shared" si="8"/>
        <v>86</v>
      </c>
      <c r="AN41" s="68">
        <f t="shared" si="8"/>
        <v>53</v>
      </c>
      <c r="AO41" s="68">
        <f t="shared" si="8"/>
        <v>57</v>
      </c>
      <c r="AP41" s="68">
        <f t="shared" si="8"/>
        <v>129</v>
      </c>
      <c r="AQ41" s="68">
        <f t="shared" si="8"/>
        <v>20</v>
      </c>
      <c r="AR41" s="68">
        <f t="shared" si="8"/>
        <v>94</v>
      </c>
      <c r="AS41" s="68">
        <f t="shared" si="8"/>
        <v>135</v>
      </c>
      <c r="AT41" s="68">
        <f t="shared" si="8"/>
        <v>48</v>
      </c>
      <c r="AU41" s="68">
        <f t="shared" si="8"/>
        <v>44</v>
      </c>
      <c r="AV41" s="68">
        <f t="shared" si="8"/>
        <v>250</v>
      </c>
      <c r="AW41" s="68">
        <f t="shared" si="8"/>
        <v>221</v>
      </c>
      <c r="AX41" s="68">
        <f t="shared" si="8"/>
        <v>59</v>
      </c>
      <c r="AY41" s="68">
        <f t="shared" si="8"/>
        <v>257</v>
      </c>
      <c r="AZ41" s="68">
        <f t="shared" si="8"/>
        <v>64</v>
      </c>
      <c r="BA41" s="68">
        <f t="shared" si="8"/>
        <v>147</v>
      </c>
      <c r="BB41" s="68">
        <f t="shared" si="8"/>
        <v>136</v>
      </c>
      <c r="BC41" s="68">
        <f t="shared" si="8"/>
        <v>260</v>
      </c>
      <c r="BD41" s="68">
        <f t="shared" si="8"/>
        <v>238</v>
      </c>
      <c r="BE41" s="95">
        <f t="shared" si="8"/>
        <v>53</v>
      </c>
      <c r="BF41" s="69">
        <f t="shared" si="8"/>
        <v>122</v>
      </c>
      <c r="BG41" s="68">
        <f t="shared" si="8"/>
        <v>92</v>
      </c>
      <c r="BH41" s="68">
        <f t="shared" si="8"/>
        <v>60</v>
      </c>
      <c r="BI41" s="68">
        <f t="shared" si="8"/>
        <v>136</v>
      </c>
      <c r="BJ41" s="68">
        <f t="shared" si="8"/>
        <v>69</v>
      </c>
      <c r="BK41" s="68">
        <f t="shared" si="8"/>
        <v>150</v>
      </c>
      <c r="BL41" s="68">
        <f t="shared" si="8"/>
        <v>90</v>
      </c>
      <c r="BM41" s="68">
        <f t="shared" si="8"/>
        <v>93</v>
      </c>
      <c r="BN41" s="68">
        <f t="shared" si="8"/>
        <v>137</v>
      </c>
      <c r="BO41" s="27">
        <f t="shared" si="8"/>
        <v>93</v>
      </c>
      <c r="BP41" s="78">
        <f t="shared" si="8"/>
        <v>96</v>
      </c>
      <c r="BQ41" s="86">
        <f t="shared" si="0"/>
        <v>941</v>
      </c>
      <c r="BR41" s="70">
        <f t="shared" si="1"/>
        <v>5015</v>
      </c>
      <c r="BS41" s="70">
        <f t="shared" si="2"/>
        <v>2897</v>
      </c>
      <c r="BT41" s="70">
        <f t="shared" si="3"/>
        <v>1138</v>
      </c>
      <c r="BU41" s="71">
        <f t="shared" si="4"/>
        <v>9991</v>
      </c>
    </row>
    <row r="42" spans="4:72" ht="15.75">
      <c r="D42" s="16"/>
      <c r="E42" s="22" t="s">
        <v>189</v>
      </c>
      <c r="P42" s="4"/>
      <c r="BS42" s="10"/>
      <c r="BT42" s="10"/>
    </row>
    <row r="43" spans="4:72" ht="15.75">
      <c r="D43" s="16"/>
      <c r="BS43" s="10"/>
      <c r="BT43" s="10"/>
    </row>
    <row r="44" spans="4:72" ht="15.75">
      <c r="D44" s="16"/>
      <c r="BS44" s="10"/>
      <c r="BT44" s="10"/>
    </row>
    <row r="45" spans="4:72" ht="15.75">
      <c r="D45" s="16"/>
      <c r="BS45" s="10"/>
      <c r="BT45" s="10"/>
    </row>
    <row r="46" spans="4:72" ht="15.75">
      <c r="D46" s="16"/>
      <c r="BS46" s="10"/>
      <c r="BT46" s="10"/>
    </row>
    <row r="47" spans="4:72" ht="15.75">
      <c r="D47" s="16"/>
      <c r="BS47" s="10"/>
      <c r="BT47" s="10"/>
    </row>
    <row r="48" spans="4:72" ht="15.75">
      <c r="D48" s="16"/>
      <c r="BS48" s="10"/>
      <c r="BT48" s="10"/>
    </row>
    <row r="49" spans="4:72" ht="15.75">
      <c r="D49" s="16"/>
      <c r="BS49" s="10"/>
      <c r="BT49" s="10"/>
    </row>
    <row r="50" spans="4:72" ht="15.75">
      <c r="D50" s="16"/>
      <c r="BS50" s="10"/>
      <c r="BT50" s="10"/>
    </row>
    <row r="51" spans="4:72" ht="15.75">
      <c r="D51" s="16"/>
      <c r="BS51" s="10"/>
      <c r="BT51" s="10"/>
    </row>
    <row r="52" spans="4:72" ht="15.75">
      <c r="D52" s="16"/>
      <c r="BS52" s="10"/>
      <c r="BT52" s="10"/>
    </row>
    <row r="53" spans="4:72" ht="15.75">
      <c r="D53" s="16"/>
      <c r="BS53" s="10"/>
      <c r="BT53" s="10"/>
    </row>
    <row r="54" spans="4:72" ht="15.75">
      <c r="D54" s="16"/>
      <c r="BS54" s="10"/>
      <c r="BT54" s="10"/>
    </row>
    <row r="55" spans="4:72" ht="15.75">
      <c r="D55" s="16"/>
      <c r="BS55" s="10"/>
      <c r="BT55" s="10"/>
    </row>
    <row r="56" spans="4:72" ht="15.75">
      <c r="D56" s="16"/>
      <c r="BS56" s="10"/>
      <c r="BT56" s="10"/>
    </row>
    <row r="57" spans="4:72" ht="15.75">
      <c r="D57" s="16"/>
      <c r="BS57" s="10"/>
      <c r="BT57" s="10"/>
    </row>
    <row r="58" spans="4:72" ht="15.75">
      <c r="D58" s="16"/>
      <c r="BS58" s="10"/>
      <c r="BT58" s="10"/>
    </row>
    <row r="59" spans="4:72" ht="15.75">
      <c r="D59" s="16"/>
      <c r="BS59" s="10"/>
      <c r="BT59" s="10"/>
    </row>
    <row r="60" spans="4:72" ht="15.75">
      <c r="D60" s="16"/>
      <c r="BS60" s="10"/>
      <c r="BT60" s="10"/>
    </row>
    <row r="61" spans="4:72" ht="15.75">
      <c r="D61" s="16"/>
      <c r="BS61" s="10"/>
      <c r="BT61" s="10"/>
    </row>
    <row r="62" spans="4:72" ht="15.75">
      <c r="D62" s="16"/>
      <c r="BS62" s="10"/>
      <c r="BT62" s="10"/>
    </row>
    <row r="63" spans="4:72" ht="15.75">
      <c r="D63" s="16"/>
      <c r="BS63" s="10"/>
      <c r="BT63" s="10"/>
    </row>
    <row r="64" spans="4:72" ht="15.75">
      <c r="D64" s="16"/>
      <c r="BS64" s="10"/>
      <c r="BT64" s="10"/>
    </row>
    <row r="65" spans="4:72" ht="15.75">
      <c r="D65" s="16"/>
      <c r="BS65" s="10"/>
      <c r="BT65" s="10"/>
    </row>
    <row r="66" spans="4:72" ht="15.75">
      <c r="D66" s="16"/>
      <c r="BS66" s="10"/>
      <c r="BT66" s="10"/>
    </row>
    <row r="67" spans="4:72" ht="15.75">
      <c r="D67" s="16"/>
      <c r="BS67" s="10"/>
      <c r="BT67" s="10"/>
    </row>
    <row r="68" spans="4:72" ht="15.75">
      <c r="D68" s="16"/>
      <c r="BS68" s="10"/>
      <c r="BT68" s="10"/>
    </row>
    <row r="69" spans="4:72" ht="15.75">
      <c r="D69" s="16"/>
      <c r="BS69" s="10"/>
      <c r="BT69" s="10"/>
    </row>
    <row r="70" spans="4:72" ht="15.75">
      <c r="D70" s="16"/>
      <c r="BS70" s="10"/>
      <c r="BT70" s="10"/>
    </row>
    <row r="71" spans="4:72" ht="15.75">
      <c r="D71" s="16"/>
      <c r="BS71" s="10"/>
      <c r="BT71" s="10"/>
    </row>
    <row r="72" spans="4:72" ht="15.75">
      <c r="D72" s="16"/>
      <c r="BS72" s="10"/>
      <c r="BT72" s="10"/>
    </row>
    <row r="73" spans="4:72" ht="15.75">
      <c r="D73" s="16"/>
      <c r="BS73" s="10"/>
      <c r="BT73" s="10"/>
    </row>
    <row r="74" spans="4:72" ht="15.75">
      <c r="D74" s="16"/>
      <c r="BS74" s="10"/>
      <c r="BT74" s="10"/>
    </row>
    <row r="75" spans="4:72" ht="15.75">
      <c r="D75" s="16"/>
      <c r="BS75" s="10"/>
      <c r="BT75" s="10"/>
    </row>
    <row r="76" spans="4:72" ht="15.75">
      <c r="D76" s="16"/>
      <c r="BS76" s="10"/>
      <c r="BT76" s="10"/>
    </row>
    <row r="77" spans="4:72" ht="15.75">
      <c r="D77" s="16"/>
      <c r="BS77" s="10"/>
      <c r="BT77" s="10"/>
    </row>
    <row r="78" spans="4:72" ht="15.75">
      <c r="D78" s="16"/>
      <c r="BS78" s="10"/>
      <c r="BT78" s="10"/>
    </row>
    <row r="79" spans="4:72" ht="15.75">
      <c r="D79" s="16"/>
      <c r="BS79" s="10"/>
      <c r="BT79" s="10"/>
    </row>
    <row r="80" spans="4:72" ht="15.75">
      <c r="D80" s="16"/>
      <c r="BS80" s="10"/>
      <c r="BT80" s="10"/>
    </row>
    <row r="81" spans="4:72" ht="15.75">
      <c r="D81" s="16"/>
      <c r="BS81" s="10"/>
      <c r="BT81" s="10"/>
    </row>
    <row r="82" spans="4:72" ht="15.75">
      <c r="D82" s="16"/>
      <c r="BS82" s="10"/>
      <c r="BT82" s="10"/>
    </row>
    <row r="83" spans="4:72" ht="15.75">
      <c r="D83" s="16"/>
      <c r="BS83" s="10"/>
      <c r="BT83" s="10"/>
    </row>
    <row r="84" spans="4:72" ht="15.75">
      <c r="D84" s="16"/>
      <c r="BS84" s="10"/>
      <c r="BT84" s="10"/>
    </row>
    <row r="85" spans="4:72" ht="15.75">
      <c r="D85" s="16"/>
      <c r="BS85" s="10"/>
      <c r="BT85" s="10"/>
    </row>
    <row r="86" spans="4:72" ht="15.75">
      <c r="D86" s="16"/>
      <c r="BS86" s="10"/>
      <c r="BT86" s="10"/>
    </row>
    <row r="87" spans="4:72" ht="15.75">
      <c r="D87" s="16"/>
      <c r="BS87" s="10"/>
      <c r="BT87" s="10"/>
    </row>
    <row r="88" spans="4:72" ht="15.75">
      <c r="D88" s="16"/>
      <c r="BS88" s="10"/>
      <c r="BT88" s="10"/>
    </row>
    <row r="89" spans="4:72" ht="15.75">
      <c r="D89" s="16"/>
      <c r="BS89" s="10"/>
      <c r="BT89" s="10"/>
    </row>
    <row r="90" spans="4:72" ht="15.75">
      <c r="D90" s="16"/>
      <c r="BS90" s="10"/>
      <c r="BT90" s="10"/>
    </row>
    <row r="91" spans="4:72" ht="15.75">
      <c r="D91" s="16"/>
      <c r="BS91" s="10"/>
      <c r="BT91" s="10"/>
    </row>
    <row r="92" spans="4:72" ht="15.75">
      <c r="D92" s="16"/>
      <c r="BS92" s="10"/>
      <c r="BT92" s="10"/>
    </row>
  </sheetData>
  <sheetProtection/>
  <mergeCells count="9">
    <mergeCell ref="BQ5:BT5"/>
    <mergeCell ref="C4:C6"/>
    <mergeCell ref="A4:A6"/>
    <mergeCell ref="D2:BT2"/>
    <mergeCell ref="D4:J4"/>
    <mergeCell ref="K4:AJ4"/>
    <mergeCell ref="AK4:BE4"/>
    <mergeCell ref="BF4:BP4"/>
    <mergeCell ref="BQ4:BU4"/>
  </mergeCells>
  <printOptions/>
  <pageMargins left="0.15748031496062992" right="0.15748031496062992" top="0.2362204724409449" bottom="0.2755905511811024" header="0.15748031496062992" footer="0.15748031496062992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98"/>
  <sheetViews>
    <sheetView tabSelected="1" zoomScalePageLayoutView="0" workbookViewId="0" topLeftCell="A7">
      <pane xSplit="2" topLeftCell="C1" activePane="topRight" state="frozen"/>
      <selection pane="topLeft" activeCell="A1" sqref="A1"/>
      <selection pane="topRight" activeCell="J15" sqref="J15"/>
    </sheetView>
  </sheetViews>
  <sheetFormatPr defaultColWidth="9.140625" defaultRowHeight="12.75"/>
  <cols>
    <col min="1" max="1" width="30.57421875" style="143" customWidth="1"/>
    <col min="2" max="2" width="23.140625" style="147" bestFit="1" customWidth="1"/>
    <col min="3" max="5" width="3.28125" style="4" customWidth="1"/>
    <col min="6" max="6" width="3.28125" style="5" customWidth="1"/>
    <col min="7" max="7" width="4.00390625" style="119" bestFit="1" customWidth="1"/>
    <col min="8" max="8" width="3.28125" style="4" customWidth="1"/>
    <col min="9" max="9" width="3.28125" style="4" bestFit="1" customWidth="1"/>
    <col min="10" max="11" width="4.00390625" style="5" bestFit="1" customWidth="1"/>
    <col min="12" max="12" width="3.28125" style="5" customWidth="1"/>
    <col min="13" max="15" width="4.00390625" style="5" bestFit="1" customWidth="1"/>
    <col min="16" max="17" width="3.28125" style="5" customWidth="1"/>
    <col min="18" max="18" width="4.00390625" style="5" bestFit="1" customWidth="1"/>
    <col min="19" max="35" width="3.28125" style="5" customWidth="1"/>
    <col min="36" max="36" width="4.00390625" style="5" bestFit="1" customWidth="1"/>
    <col min="37" max="49" width="3.28125" style="5" customWidth="1"/>
    <col min="50" max="50" width="4.00390625" style="5" bestFit="1" customWidth="1"/>
    <col min="51" max="67" width="3.28125" style="5" customWidth="1"/>
    <col min="68" max="68" width="7.8515625" style="118" bestFit="1" customWidth="1"/>
    <col min="69" max="16384" width="9.140625" style="1" customWidth="1"/>
  </cols>
  <sheetData>
    <row r="1" spans="1:67" ht="12.75">
      <c r="A1" s="190"/>
      <c r="B1" s="191"/>
      <c r="C1" s="188" t="s">
        <v>190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</row>
    <row r="2" spans="1:2" ht="12.75">
      <c r="A2" s="190"/>
      <c r="B2" s="191"/>
    </row>
    <row r="3" spans="1:68" s="168" customFormat="1" ht="73.5">
      <c r="A3" s="186" t="s">
        <v>0</v>
      </c>
      <c r="B3" s="187"/>
      <c r="C3" s="132" t="s">
        <v>105</v>
      </c>
      <c r="D3" s="133" t="s">
        <v>106</v>
      </c>
      <c r="E3" s="133" t="s">
        <v>107</v>
      </c>
      <c r="F3" s="133" t="s">
        <v>108</v>
      </c>
      <c r="G3" s="133" t="s">
        <v>108</v>
      </c>
      <c r="H3" s="133" t="s">
        <v>109</v>
      </c>
      <c r="I3" s="133" t="s">
        <v>110</v>
      </c>
      <c r="J3" s="133" t="s">
        <v>111</v>
      </c>
      <c r="K3" s="133" t="s">
        <v>111</v>
      </c>
      <c r="L3" s="133" t="s">
        <v>111</v>
      </c>
      <c r="M3" s="133" t="s">
        <v>111</v>
      </c>
      <c r="N3" s="133" t="s">
        <v>111</v>
      </c>
      <c r="O3" s="133" t="s">
        <v>111</v>
      </c>
      <c r="P3" s="133" t="s">
        <v>111</v>
      </c>
      <c r="Q3" s="133" t="s">
        <v>111</v>
      </c>
      <c r="R3" s="133" t="s">
        <v>111</v>
      </c>
      <c r="S3" s="133" t="s">
        <v>112</v>
      </c>
      <c r="T3" s="133" t="s">
        <v>113</v>
      </c>
      <c r="U3" s="133" t="s">
        <v>114</v>
      </c>
      <c r="V3" s="133" t="s">
        <v>115</v>
      </c>
      <c r="W3" s="133" t="s">
        <v>116</v>
      </c>
      <c r="X3" s="133" t="s">
        <v>117</v>
      </c>
      <c r="Y3" s="133" t="s">
        <v>118</v>
      </c>
      <c r="Z3" s="133" t="s">
        <v>119</v>
      </c>
      <c r="AA3" s="133" t="s">
        <v>120</v>
      </c>
      <c r="AB3" s="133" t="s">
        <v>121</v>
      </c>
      <c r="AC3" s="133" t="s">
        <v>122</v>
      </c>
      <c r="AD3" s="133" t="s">
        <v>123</v>
      </c>
      <c r="AE3" s="133" t="s">
        <v>124</v>
      </c>
      <c r="AF3" s="133" t="s">
        <v>125</v>
      </c>
      <c r="AG3" s="133" t="s">
        <v>126</v>
      </c>
      <c r="AH3" s="133" t="s">
        <v>127</v>
      </c>
      <c r="AI3" s="133" t="s">
        <v>128</v>
      </c>
      <c r="AJ3" s="133" t="s">
        <v>129</v>
      </c>
      <c r="AK3" s="133" t="s">
        <v>129</v>
      </c>
      <c r="AL3" s="133" t="s">
        <v>130</v>
      </c>
      <c r="AM3" s="133" t="s">
        <v>131</v>
      </c>
      <c r="AN3" s="133" t="s">
        <v>132</v>
      </c>
      <c r="AO3" s="133" t="s">
        <v>133</v>
      </c>
      <c r="AP3" s="133" t="s">
        <v>134</v>
      </c>
      <c r="AQ3" s="133" t="s">
        <v>135</v>
      </c>
      <c r="AR3" s="133" t="s">
        <v>136</v>
      </c>
      <c r="AS3" s="133" t="s">
        <v>137</v>
      </c>
      <c r="AT3" s="133" t="s">
        <v>138</v>
      </c>
      <c r="AU3" s="133" t="s">
        <v>139</v>
      </c>
      <c r="AV3" s="133" t="s">
        <v>140</v>
      </c>
      <c r="AW3" s="133" t="s">
        <v>141</v>
      </c>
      <c r="AX3" s="133" t="s">
        <v>142</v>
      </c>
      <c r="AY3" s="133" t="s">
        <v>143</v>
      </c>
      <c r="AZ3" s="133" t="s">
        <v>144</v>
      </c>
      <c r="BA3" s="133" t="s">
        <v>144</v>
      </c>
      <c r="BB3" s="133" t="s">
        <v>145</v>
      </c>
      <c r="BC3" s="133" t="s">
        <v>145</v>
      </c>
      <c r="BD3" s="133" t="s">
        <v>146</v>
      </c>
      <c r="BE3" s="133" t="s">
        <v>147</v>
      </c>
      <c r="BF3" s="133" t="s">
        <v>148</v>
      </c>
      <c r="BG3" s="133" t="s">
        <v>149</v>
      </c>
      <c r="BH3" s="133" t="s">
        <v>150</v>
      </c>
      <c r="BI3" s="133" t="s">
        <v>151</v>
      </c>
      <c r="BJ3" s="133" t="s">
        <v>152</v>
      </c>
      <c r="BK3" s="133" t="s">
        <v>153</v>
      </c>
      <c r="BL3" s="133" t="s">
        <v>154</v>
      </c>
      <c r="BM3" s="133" t="s">
        <v>154</v>
      </c>
      <c r="BN3" s="133" t="s">
        <v>155</v>
      </c>
      <c r="BO3" s="133" t="s">
        <v>156</v>
      </c>
      <c r="BP3" s="134" t="s">
        <v>198</v>
      </c>
    </row>
    <row r="4" spans="1:68" ht="30" customHeight="1">
      <c r="A4" s="137" t="s">
        <v>1</v>
      </c>
      <c r="B4" s="144" t="s">
        <v>2</v>
      </c>
      <c r="C4" s="23">
        <v>1</v>
      </c>
      <c r="D4" s="23">
        <v>2</v>
      </c>
      <c r="E4" s="23">
        <v>3</v>
      </c>
      <c r="F4" s="23">
        <v>4</v>
      </c>
      <c r="G4" s="120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3">
        <v>31</v>
      </c>
      <c r="AH4" s="23">
        <v>32</v>
      </c>
      <c r="AI4" s="23">
        <v>33</v>
      </c>
      <c r="AJ4" s="23">
        <v>34</v>
      </c>
      <c r="AK4" s="23">
        <v>35</v>
      </c>
      <c r="AL4" s="23">
        <v>36</v>
      </c>
      <c r="AM4" s="23">
        <v>37</v>
      </c>
      <c r="AN4" s="23">
        <v>38</v>
      </c>
      <c r="AO4" s="23">
        <v>39</v>
      </c>
      <c r="AP4" s="23">
        <v>40</v>
      </c>
      <c r="AQ4" s="23">
        <v>41</v>
      </c>
      <c r="AR4" s="23">
        <v>42</v>
      </c>
      <c r="AS4" s="23">
        <v>43</v>
      </c>
      <c r="AT4" s="23">
        <v>44</v>
      </c>
      <c r="AU4" s="23">
        <v>45</v>
      </c>
      <c r="AV4" s="23">
        <v>46</v>
      </c>
      <c r="AW4" s="23">
        <v>47</v>
      </c>
      <c r="AX4" s="23">
        <v>48</v>
      </c>
      <c r="AY4" s="23">
        <v>49</v>
      </c>
      <c r="AZ4" s="23">
        <v>50</v>
      </c>
      <c r="BA4" s="23">
        <v>51</v>
      </c>
      <c r="BB4" s="23">
        <v>52</v>
      </c>
      <c r="BC4" s="23">
        <v>53</v>
      </c>
      <c r="BD4" s="23">
        <v>54</v>
      </c>
      <c r="BE4" s="23">
        <v>55</v>
      </c>
      <c r="BF4" s="23">
        <v>56</v>
      </c>
      <c r="BG4" s="23">
        <v>57</v>
      </c>
      <c r="BH4" s="23">
        <v>58</v>
      </c>
      <c r="BI4" s="23">
        <v>59</v>
      </c>
      <c r="BJ4" s="23">
        <v>60</v>
      </c>
      <c r="BK4" s="23">
        <v>61</v>
      </c>
      <c r="BL4" s="23">
        <v>62</v>
      </c>
      <c r="BM4" s="23">
        <v>63</v>
      </c>
      <c r="BN4" s="23">
        <v>64</v>
      </c>
      <c r="BO4" s="23">
        <v>65</v>
      </c>
      <c r="BP4" s="121" t="s">
        <v>189</v>
      </c>
    </row>
    <row r="5" spans="1:68" ht="30" customHeight="1">
      <c r="A5" s="138"/>
      <c r="B5" s="145" t="s">
        <v>4</v>
      </c>
      <c r="C5" s="122">
        <v>0</v>
      </c>
      <c r="D5" s="122">
        <v>5</v>
      </c>
      <c r="E5" s="122">
        <v>9</v>
      </c>
      <c r="F5" s="123">
        <v>2</v>
      </c>
      <c r="G5" s="124">
        <v>4</v>
      </c>
      <c r="H5" s="122">
        <v>5</v>
      </c>
      <c r="I5" s="122">
        <v>1</v>
      </c>
      <c r="J5" s="125">
        <v>0</v>
      </c>
      <c r="K5" s="125">
        <v>0</v>
      </c>
      <c r="L5" s="125">
        <v>3</v>
      </c>
      <c r="M5" s="125">
        <v>2</v>
      </c>
      <c r="N5" s="125">
        <v>8</v>
      </c>
      <c r="O5" s="125">
        <v>0</v>
      </c>
      <c r="P5" s="125">
        <v>3</v>
      </c>
      <c r="Q5" s="125">
        <v>0</v>
      </c>
      <c r="R5" s="125">
        <v>0</v>
      </c>
      <c r="S5" s="125">
        <v>1</v>
      </c>
      <c r="T5" s="125">
        <v>0</v>
      </c>
      <c r="U5" s="125">
        <v>0</v>
      </c>
      <c r="V5" s="125">
        <v>0</v>
      </c>
      <c r="W5" s="125">
        <v>2</v>
      </c>
      <c r="X5" s="125">
        <v>0</v>
      </c>
      <c r="Y5" s="125">
        <v>0</v>
      </c>
      <c r="Z5" s="125">
        <v>0</v>
      </c>
      <c r="AA5" s="125">
        <v>0</v>
      </c>
      <c r="AB5" s="125">
        <v>0</v>
      </c>
      <c r="AC5" s="125">
        <v>0</v>
      </c>
      <c r="AD5" s="125">
        <v>1</v>
      </c>
      <c r="AE5" s="125">
        <v>0</v>
      </c>
      <c r="AF5" s="125">
        <v>0</v>
      </c>
      <c r="AG5" s="125">
        <v>0</v>
      </c>
      <c r="AH5" s="125">
        <v>2</v>
      </c>
      <c r="AI5" s="125">
        <v>1</v>
      </c>
      <c r="AJ5" s="125">
        <v>4</v>
      </c>
      <c r="AK5" s="125">
        <v>1</v>
      </c>
      <c r="AL5" s="125">
        <v>0</v>
      </c>
      <c r="AM5" s="125">
        <v>1</v>
      </c>
      <c r="AN5" s="125">
        <v>0</v>
      </c>
      <c r="AO5" s="125">
        <v>1</v>
      </c>
      <c r="AP5" s="125">
        <v>0</v>
      </c>
      <c r="AQ5" s="125">
        <v>8</v>
      </c>
      <c r="AR5" s="125">
        <v>0</v>
      </c>
      <c r="AS5" s="125">
        <v>1</v>
      </c>
      <c r="AT5" s="125">
        <v>0</v>
      </c>
      <c r="AU5" s="125">
        <v>2</v>
      </c>
      <c r="AV5" s="125">
        <v>7</v>
      </c>
      <c r="AW5" s="125">
        <v>3</v>
      </c>
      <c r="AX5" s="125">
        <v>2</v>
      </c>
      <c r="AY5" s="125">
        <v>0</v>
      </c>
      <c r="AZ5" s="125">
        <v>2</v>
      </c>
      <c r="BA5" s="125">
        <v>1</v>
      </c>
      <c r="BB5" s="125">
        <v>2</v>
      </c>
      <c r="BC5" s="125">
        <v>1</v>
      </c>
      <c r="BD5" s="125">
        <v>0</v>
      </c>
      <c r="BE5" s="125">
        <v>1</v>
      </c>
      <c r="BF5" s="125">
        <v>4</v>
      </c>
      <c r="BG5" s="125">
        <v>0</v>
      </c>
      <c r="BH5" s="125">
        <v>0</v>
      </c>
      <c r="BI5" s="125">
        <v>0</v>
      </c>
      <c r="BJ5" s="125">
        <v>0</v>
      </c>
      <c r="BK5" s="125">
        <v>0</v>
      </c>
      <c r="BL5" s="125">
        <v>0</v>
      </c>
      <c r="BM5" s="125">
        <v>0</v>
      </c>
      <c r="BN5" s="125">
        <v>1</v>
      </c>
      <c r="BO5" s="125">
        <v>0</v>
      </c>
      <c r="BP5" s="126">
        <f>SUM(C5:BO5)</f>
        <v>91</v>
      </c>
    </row>
    <row r="6" spans="1:68" ht="30" customHeight="1">
      <c r="A6" s="139"/>
      <c r="B6" s="145" t="s">
        <v>5</v>
      </c>
      <c r="C6" s="17">
        <v>1</v>
      </c>
      <c r="D6" s="17">
        <v>7</v>
      </c>
      <c r="E6" s="17">
        <v>7</v>
      </c>
      <c r="F6" s="127">
        <v>14</v>
      </c>
      <c r="G6" s="128">
        <v>14</v>
      </c>
      <c r="H6" s="17">
        <v>3</v>
      </c>
      <c r="I6" s="17">
        <v>2</v>
      </c>
      <c r="J6" s="47">
        <v>32</v>
      </c>
      <c r="K6" s="47">
        <v>20</v>
      </c>
      <c r="L6" s="47">
        <v>27</v>
      </c>
      <c r="M6" s="47">
        <v>25</v>
      </c>
      <c r="N6" s="47">
        <v>41</v>
      </c>
      <c r="O6" s="47">
        <v>18</v>
      </c>
      <c r="P6" s="47">
        <v>40</v>
      </c>
      <c r="Q6" s="47">
        <v>39</v>
      </c>
      <c r="R6" s="47">
        <v>25</v>
      </c>
      <c r="S6" s="47">
        <v>16</v>
      </c>
      <c r="T6" s="47">
        <v>27</v>
      </c>
      <c r="U6" s="47">
        <v>9</v>
      </c>
      <c r="V6" s="47">
        <v>2</v>
      </c>
      <c r="W6" s="47">
        <v>22</v>
      </c>
      <c r="X6" s="47">
        <v>10</v>
      </c>
      <c r="Y6" s="47">
        <v>12</v>
      </c>
      <c r="Z6" s="47">
        <v>6</v>
      </c>
      <c r="AA6" s="47">
        <v>8</v>
      </c>
      <c r="AB6" s="47">
        <v>14</v>
      </c>
      <c r="AC6" s="47">
        <v>15</v>
      </c>
      <c r="AD6" s="47">
        <v>14</v>
      </c>
      <c r="AE6" s="47">
        <v>1</v>
      </c>
      <c r="AF6" s="47">
        <v>14</v>
      </c>
      <c r="AG6" s="47">
        <v>5</v>
      </c>
      <c r="AH6" s="47">
        <v>26</v>
      </c>
      <c r="AI6" s="47">
        <v>13</v>
      </c>
      <c r="AJ6" s="47">
        <v>15</v>
      </c>
      <c r="AK6" s="47">
        <v>9</v>
      </c>
      <c r="AL6" s="47">
        <v>5</v>
      </c>
      <c r="AM6" s="47">
        <v>4</v>
      </c>
      <c r="AN6" s="47">
        <v>0</v>
      </c>
      <c r="AO6" s="47">
        <v>1</v>
      </c>
      <c r="AP6" s="47">
        <v>5</v>
      </c>
      <c r="AQ6" s="47">
        <v>11</v>
      </c>
      <c r="AR6" s="47">
        <v>2</v>
      </c>
      <c r="AS6" s="47">
        <v>10</v>
      </c>
      <c r="AT6" s="47">
        <v>2</v>
      </c>
      <c r="AU6" s="47">
        <v>15</v>
      </c>
      <c r="AV6" s="47">
        <v>17</v>
      </c>
      <c r="AW6" s="47">
        <v>3</v>
      </c>
      <c r="AX6" s="47">
        <v>4</v>
      </c>
      <c r="AY6" s="47">
        <v>4</v>
      </c>
      <c r="AZ6" s="47">
        <v>8</v>
      </c>
      <c r="BA6" s="47">
        <v>4</v>
      </c>
      <c r="BB6" s="47">
        <v>16</v>
      </c>
      <c r="BC6" s="47">
        <v>10</v>
      </c>
      <c r="BD6" s="47">
        <v>1</v>
      </c>
      <c r="BE6" s="47">
        <v>31</v>
      </c>
      <c r="BF6" s="47">
        <v>11</v>
      </c>
      <c r="BG6" s="47">
        <v>4</v>
      </c>
      <c r="BH6" s="47">
        <v>30</v>
      </c>
      <c r="BI6" s="47">
        <v>4</v>
      </c>
      <c r="BJ6" s="47">
        <v>34</v>
      </c>
      <c r="BK6" s="47">
        <v>24</v>
      </c>
      <c r="BL6" s="47">
        <v>17</v>
      </c>
      <c r="BM6" s="47">
        <v>30</v>
      </c>
      <c r="BN6" s="47">
        <v>22</v>
      </c>
      <c r="BO6" s="47">
        <v>22</v>
      </c>
      <c r="BP6" s="126">
        <f aca="true" t="shared" si="0" ref="BP6:BP83">SUM(C6:BO6)</f>
        <v>904</v>
      </c>
    </row>
    <row r="7" spans="1:68" ht="30" customHeight="1">
      <c r="A7" s="140" t="s">
        <v>9</v>
      </c>
      <c r="B7" s="145" t="s">
        <v>6</v>
      </c>
      <c r="C7" s="17">
        <v>0</v>
      </c>
      <c r="D7" s="17">
        <v>0</v>
      </c>
      <c r="E7" s="17">
        <v>0</v>
      </c>
      <c r="F7" s="127">
        <v>0</v>
      </c>
      <c r="G7" s="128">
        <v>0</v>
      </c>
      <c r="H7" s="17">
        <v>0</v>
      </c>
      <c r="I7" s="17">
        <v>0</v>
      </c>
      <c r="J7" s="47">
        <v>0</v>
      </c>
      <c r="K7" s="47">
        <v>0</v>
      </c>
      <c r="L7" s="47">
        <v>1</v>
      </c>
      <c r="M7" s="47">
        <v>2</v>
      </c>
      <c r="N7" s="47">
        <v>0</v>
      </c>
      <c r="O7" s="47">
        <v>1</v>
      </c>
      <c r="P7" s="47">
        <v>4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v>0</v>
      </c>
      <c r="AS7" s="47">
        <v>0</v>
      </c>
      <c r="AT7" s="47">
        <v>0</v>
      </c>
      <c r="AU7" s="47">
        <v>1</v>
      </c>
      <c r="AV7" s="47">
        <v>0</v>
      </c>
      <c r="AW7" s="47">
        <v>0</v>
      </c>
      <c r="AX7" s="47">
        <v>0</v>
      </c>
      <c r="AY7" s="47">
        <v>0</v>
      </c>
      <c r="AZ7" s="47"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1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126">
        <f t="shared" si="0"/>
        <v>10</v>
      </c>
    </row>
    <row r="8" spans="1:68" ht="30" customHeight="1">
      <c r="A8" s="139"/>
      <c r="B8" s="145" t="s">
        <v>7</v>
      </c>
      <c r="C8" s="17">
        <v>0</v>
      </c>
      <c r="D8" s="17">
        <v>0</v>
      </c>
      <c r="E8" s="17">
        <v>0</v>
      </c>
      <c r="F8" s="127">
        <v>0</v>
      </c>
      <c r="G8" s="128">
        <v>0</v>
      </c>
      <c r="H8" s="17">
        <v>0</v>
      </c>
      <c r="I8" s="1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1</v>
      </c>
      <c r="R8" s="47">
        <v>0</v>
      </c>
      <c r="S8" s="47">
        <v>0</v>
      </c>
      <c r="T8" s="47">
        <v>7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1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1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2</v>
      </c>
      <c r="AV8" s="47">
        <v>0</v>
      </c>
      <c r="AW8" s="47">
        <v>0</v>
      </c>
      <c r="AX8" s="47">
        <v>0</v>
      </c>
      <c r="AY8" s="47">
        <v>0</v>
      </c>
      <c r="AZ8" s="47">
        <v>0</v>
      </c>
      <c r="BA8" s="47">
        <v>0</v>
      </c>
      <c r="BB8" s="47">
        <v>0</v>
      </c>
      <c r="BC8" s="47">
        <v>1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1</v>
      </c>
      <c r="BM8" s="47">
        <v>1</v>
      </c>
      <c r="BN8" s="47">
        <v>0</v>
      </c>
      <c r="BO8" s="47">
        <v>0</v>
      </c>
      <c r="BP8" s="126">
        <f t="shared" si="0"/>
        <v>15</v>
      </c>
    </row>
    <row r="9" spans="1:68" ht="30" customHeight="1">
      <c r="A9" s="139"/>
      <c r="B9" s="145" t="s">
        <v>8</v>
      </c>
      <c r="C9" s="17">
        <v>0</v>
      </c>
      <c r="D9" s="17">
        <v>0</v>
      </c>
      <c r="E9" s="17">
        <v>0</v>
      </c>
      <c r="F9" s="127">
        <v>0</v>
      </c>
      <c r="G9" s="128">
        <v>0</v>
      </c>
      <c r="H9" s="17">
        <v>0</v>
      </c>
      <c r="I9" s="17">
        <v>0</v>
      </c>
      <c r="J9" s="47">
        <v>2</v>
      </c>
      <c r="K9" s="47">
        <v>0</v>
      </c>
      <c r="L9" s="47">
        <v>0</v>
      </c>
      <c r="M9" s="47">
        <v>3</v>
      </c>
      <c r="N9" s="47">
        <v>5</v>
      </c>
      <c r="O9" s="47">
        <v>2</v>
      </c>
      <c r="P9" s="47">
        <v>1</v>
      </c>
      <c r="Q9" s="47">
        <v>3</v>
      </c>
      <c r="R9" s="47">
        <v>2</v>
      </c>
      <c r="S9" s="47">
        <v>0</v>
      </c>
      <c r="T9" s="47">
        <v>0</v>
      </c>
      <c r="U9" s="47">
        <v>0</v>
      </c>
      <c r="V9" s="47">
        <v>0</v>
      </c>
      <c r="W9" s="47">
        <v>1</v>
      </c>
      <c r="X9" s="47">
        <v>0</v>
      </c>
      <c r="Y9" s="47">
        <v>0</v>
      </c>
      <c r="Z9" s="47">
        <v>0</v>
      </c>
      <c r="AA9" s="47">
        <v>1</v>
      </c>
      <c r="AB9" s="47">
        <v>0</v>
      </c>
      <c r="AC9" s="47">
        <v>0</v>
      </c>
      <c r="AD9" s="47">
        <v>0</v>
      </c>
      <c r="AE9" s="47">
        <v>0</v>
      </c>
      <c r="AF9" s="47">
        <v>1</v>
      </c>
      <c r="AG9" s="47">
        <v>0</v>
      </c>
      <c r="AH9" s="47">
        <v>1</v>
      </c>
      <c r="AI9" s="47">
        <v>0</v>
      </c>
      <c r="AJ9" s="47">
        <v>0</v>
      </c>
      <c r="AK9" s="47">
        <v>0</v>
      </c>
      <c r="AL9" s="47">
        <v>0</v>
      </c>
      <c r="AM9" s="47">
        <v>1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2</v>
      </c>
      <c r="BG9" s="47">
        <v>1</v>
      </c>
      <c r="BH9" s="47">
        <v>2</v>
      </c>
      <c r="BI9" s="47">
        <v>1</v>
      </c>
      <c r="BJ9" s="47">
        <v>0</v>
      </c>
      <c r="BK9" s="47">
        <v>0</v>
      </c>
      <c r="BL9" s="47">
        <v>0</v>
      </c>
      <c r="BM9" s="47">
        <v>2</v>
      </c>
      <c r="BN9" s="47">
        <v>0</v>
      </c>
      <c r="BO9" s="47">
        <v>0</v>
      </c>
      <c r="BP9" s="126">
        <f t="shared" si="0"/>
        <v>31</v>
      </c>
    </row>
    <row r="10" spans="1:68" s="169" customFormat="1" ht="30" customHeight="1">
      <c r="A10" s="141"/>
      <c r="B10" s="146" t="s">
        <v>3</v>
      </c>
      <c r="C10" s="129">
        <f>SUM(C5:C9)</f>
        <v>1</v>
      </c>
      <c r="D10" s="129">
        <f aca="true" t="shared" si="1" ref="D10:BO10">SUM(D5:D9)</f>
        <v>12</v>
      </c>
      <c r="E10" s="129">
        <f t="shared" si="1"/>
        <v>16</v>
      </c>
      <c r="F10" s="129">
        <f t="shared" si="1"/>
        <v>16</v>
      </c>
      <c r="G10" s="129">
        <f t="shared" si="1"/>
        <v>18</v>
      </c>
      <c r="H10" s="129">
        <f t="shared" si="1"/>
        <v>8</v>
      </c>
      <c r="I10" s="129">
        <f t="shared" si="1"/>
        <v>3</v>
      </c>
      <c r="J10" s="129">
        <f t="shared" si="1"/>
        <v>34</v>
      </c>
      <c r="K10" s="129">
        <f t="shared" si="1"/>
        <v>20</v>
      </c>
      <c r="L10" s="129">
        <f t="shared" si="1"/>
        <v>31</v>
      </c>
      <c r="M10" s="129">
        <f t="shared" si="1"/>
        <v>32</v>
      </c>
      <c r="N10" s="129">
        <f t="shared" si="1"/>
        <v>54</v>
      </c>
      <c r="O10" s="129">
        <f t="shared" si="1"/>
        <v>21</v>
      </c>
      <c r="P10" s="129">
        <f t="shared" si="1"/>
        <v>48</v>
      </c>
      <c r="Q10" s="129">
        <f t="shared" si="1"/>
        <v>43</v>
      </c>
      <c r="R10" s="129">
        <f t="shared" si="1"/>
        <v>27</v>
      </c>
      <c r="S10" s="129">
        <f t="shared" si="1"/>
        <v>17</v>
      </c>
      <c r="T10" s="129">
        <f t="shared" si="1"/>
        <v>34</v>
      </c>
      <c r="U10" s="129">
        <f t="shared" si="1"/>
        <v>9</v>
      </c>
      <c r="V10" s="129">
        <f t="shared" si="1"/>
        <v>2</v>
      </c>
      <c r="W10" s="129">
        <f t="shared" si="1"/>
        <v>25</v>
      </c>
      <c r="X10" s="129">
        <f t="shared" si="1"/>
        <v>10</v>
      </c>
      <c r="Y10" s="129">
        <f t="shared" si="1"/>
        <v>12</v>
      </c>
      <c r="Z10" s="129">
        <f t="shared" si="1"/>
        <v>6</v>
      </c>
      <c r="AA10" s="129">
        <f t="shared" si="1"/>
        <v>9</v>
      </c>
      <c r="AB10" s="129">
        <f t="shared" si="1"/>
        <v>14</v>
      </c>
      <c r="AC10" s="129">
        <f t="shared" si="1"/>
        <v>15</v>
      </c>
      <c r="AD10" s="129">
        <f t="shared" si="1"/>
        <v>15</v>
      </c>
      <c r="AE10" s="129">
        <f t="shared" si="1"/>
        <v>2</v>
      </c>
      <c r="AF10" s="129">
        <f t="shared" si="1"/>
        <v>15</v>
      </c>
      <c r="AG10" s="129">
        <f t="shared" si="1"/>
        <v>5</v>
      </c>
      <c r="AH10" s="129">
        <f t="shared" si="1"/>
        <v>29</v>
      </c>
      <c r="AI10" s="129">
        <f t="shared" si="1"/>
        <v>14</v>
      </c>
      <c r="AJ10" s="129">
        <f t="shared" si="1"/>
        <v>19</v>
      </c>
      <c r="AK10" s="129">
        <f t="shared" si="1"/>
        <v>11</v>
      </c>
      <c r="AL10" s="129">
        <f t="shared" si="1"/>
        <v>5</v>
      </c>
      <c r="AM10" s="129">
        <f t="shared" si="1"/>
        <v>6</v>
      </c>
      <c r="AN10" s="129">
        <f t="shared" si="1"/>
        <v>0</v>
      </c>
      <c r="AO10" s="129">
        <f t="shared" si="1"/>
        <v>2</v>
      </c>
      <c r="AP10" s="129">
        <f t="shared" si="1"/>
        <v>5</v>
      </c>
      <c r="AQ10" s="129">
        <f t="shared" si="1"/>
        <v>19</v>
      </c>
      <c r="AR10" s="129">
        <f t="shared" si="1"/>
        <v>2</v>
      </c>
      <c r="AS10" s="129">
        <f t="shared" si="1"/>
        <v>11</v>
      </c>
      <c r="AT10" s="129">
        <f t="shared" si="1"/>
        <v>2</v>
      </c>
      <c r="AU10" s="129">
        <f t="shared" si="1"/>
        <v>20</v>
      </c>
      <c r="AV10" s="129">
        <f t="shared" si="1"/>
        <v>24</v>
      </c>
      <c r="AW10" s="129">
        <f t="shared" si="1"/>
        <v>6</v>
      </c>
      <c r="AX10" s="129">
        <f t="shared" si="1"/>
        <v>6</v>
      </c>
      <c r="AY10" s="129">
        <f t="shared" si="1"/>
        <v>4</v>
      </c>
      <c r="AZ10" s="129">
        <f t="shared" si="1"/>
        <v>10</v>
      </c>
      <c r="BA10" s="129">
        <f t="shared" si="1"/>
        <v>5</v>
      </c>
      <c r="BB10" s="129">
        <f t="shared" si="1"/>
        <v>18</v>
      </c>
      <c r="BC10" s="129">
        <f t="shared" si="1"/>
        <v>12</v>
      </c>
      <c r="BD10" s="129">
        <f t="shared" si="1"/>
        <v>1</v>
      </c>
      <c r="BE10" s="129">
        <f t="shared" si="1"/>
        <v>32</v>
      </c>
      <c r="BF10" s="129">
        <f t="shared" si="1"/>
        <v>17</v>
      </c>
      <c r="BG10" s="129">
        <f t="shared" si="1"/>
        <v>5</v>
      </c>
      <c r="BH10" s="129">
        <f t="shared" si="1"/>
        <v>33</v>
      </c>
      <c r="BI10" s="129">
        <f t="shared" si="1"/>
        <v>5</v>
      </c>
      <c r="BJ10" s="129">
        <f t="shared" si="1"/>
        <v>34</v>
      </c>
      <c r="BK10" s="129">
        <f t="shared" si="1"/>
        <v>24</v>
      </c>
      <c r="BL10" s="129">
        <f t="shared" si="1"/>
        <v>18</v>
      </c>
      <c r="BM10" s="129">
        <f t="shared" si="1"/>
        <v>33</v>
      </c>
      <c r="BN10" s="129">
        <f t="shared" si="1"/>
        <v>23</v>
      </c>
      <c r="BO10" s="129">
        <f t="shared" si="1"/>
        <v>22</v>
      </c>
      <c r="BP10" s="130">
        <f t="shared" si="0"/>
        <v>1051</v>
      </c>
    </row>
    <row r="11" spans="1:68" ht="30" customHeight="1">
      <c r="A11" s="138"/>
      <c r="B11" s="145" t="s">
        <v>10</v>
      </c>
      <c r="C11" s="17">
        <v>5</v>
      </c>
      <c r="D11" s="17">
        <v>4</v>
      </c>
      <c r="E11" s="17">
        <v>1</v>
      </c>
      <c r="F11" s="128">
        <v>12</v>
      </c>
      <c r="G11" s="128">
        <v>17</v>
      </c>
      <c r="H11" s="17">
        <v>14</v>
      </c>
      <c r="I11" s="17">
        <v>4</v>
      </c>
      <c r="J11" s="47">
        <v>31</v>
      </c>
      <c r="K11" s="47">
        <v>30</v>
      </c>
      <c r="L11" s="47">
        <v>17</v>
      </c>
      <c r="M11" s="47">
        <v>30</v>
      </c>
      <c r="N11" s="47">
        <v>26</v>
      </c>
      <c r="O11" s="47">
        <v>28</v>
      </c>
      <c r="P11" s="47">
        <v>21</v>
      </c>
      <c r="Q11" s="47">
        <v>24</v>
      </c>
      <c r="R11" s="47">
        <v>24</v>
      </c>
      <c r="S11" s="47">
        <v>4</v>
      </c>
      <c r="T11" s="47">
        <v>22</v>
      </c>
      <c r="U11" s="47">
        <v>1</v>
      </c>
      <c r="V11" s="47">
        <v>5</v>
      </c>
      <c r="W11" s="47">
        <v>30</v>
      </c>
      <c r="X11" s="47">
        <v>0</v>
      </c>
      <c r="Y11" s="47">
        <v>4</v>
      </c>
      <c r="Z11" s="47">
        <v>19</v>
      </c>
      <c r="AA11" s="47">
        <v>1</v>
      </c>
      <c r="AB11" s="47">
        <v>3</v>
      </c>
      <c r="AC11" s="47">
        <v>27</v>
      </c>
      <c r="AD11" s="47">
        <v>12</v>
      </c>
      <c r="AE11" s="47">
        <v>7</v>
      </c>
      <c r="AF11" s="47">
        <v>63</v>
      </c>
      <c r="AG11" s="47">
        <v>11</v>
      </c>
      <c r="AH11" s="47">
        <v>7</v>
      </c>
      <c r="AI11" s="47">
        <v>6</v>
      </c>
      <c r="AJ11" s="47">
        <v>36</v>
      </c>
      <c r="AK11" s="47">
        <v>20</v>
      </c>
      <c r="AL11" s="47">
        <v>2</v>
      </c>
      <c r="AM11" s="47">
        <v>3</v>
      </c>
      <c r="AN11" s="47">
        <v>6</v>
      </c>
      <c r="AO11" s="47">
        <v>16</v>
      </c>
      <c r="AP11" s="47">
        <v>3</v>
      </c>
      <c r="AQ11" s="47">
        <v>1</v>
      </c>
      <c r="AR11" s="47">
        <v>17</v>
      </c>
      <c r="AS11" s="47">
        <v>8</v>
      </c>
      <c r="AT11" s="47">
        <v>4</v>
      </c>
      <c r="AU11" s="47">
        <v>8</v>
      </c>
      <c r="AV11" s="47">
        <v>10</v>
      </c>
      <c r="AW11" s="47">
        <v>2</v>
      </c>
      <c r="AX11" s="47">
        <v>19</v>
      </c>
      <c r="AY11" s="47">
        <v>9</v>
      </c>
      <c r="AZ11" s="47">
        <v>6</v>
      </c>
      <c r="BA11" s="47">
        <v>12</v>
      </c>
      <c r="BB11" s="47">
        <v>20</v>
      </c>
      <c r="BC11" s="47">
        <v>10</v>
      </c>
      <c r="BD11" s="47">
        <v>13</v>
      </c>
      <c r="BE11" s="47">
        <v>4</v>
      </c>
      <c r="BF11" s="47">
        <v>4</v>
      </c>
      <c r="BG11" s="47">
        <v>5</v>
      </c>
      <c r="BH11" s="47">
        <v>10</v>
      </c>
      <c r="BI11" s="47">
        <v>9</v>
      </c>
      <c r="BJ11" s="47">
        <v>2</v>
      </c>
      <c r="BK11" s="47">
        <v>3</v>
      </c>
      <c r="BL11" s="47">
        <v>2</v>
      </c>
      <c r="BM11" s="47">
        <v>2</v>
      </c>
      <c r="BN11" s="47">
        <v>13</v>
      </c>
      <c r="BO11" s="47">
        <v>6</v>
      </c>
      <c r="BP11" s="126">
        <f t="shared" si="0"/>
        <v>795</v>
      </c>
    </row>
    <row r="12" spans="1:68" ht="30" customHeight="1">
      <c r="A12" s="139"/>
      <c r="B12" s="145" t="s">
        <v>11</v>
      </c>
      <c r="C12" s="17">
        <v>40</v>
      </c>
      <c r="D12" s="17">
        <v>15</v>
      </c>
      <c r="E12" s="17">
        <v>19</v>
      </c>
      <c r="F12" s="128">
        <v>51</v>
      </c>
      <c r="G12" s="128">
        <v>63</v>
      </c>
      <c r="H12" s="17">
        <v>35</v>
      </c>
      <c r="I12" s="17">
        <v>17</v>
      </c>
      <c r="J12" s="47">
        <v>40</v>
      </c>
      <c r="K12" s="47">
        <v>65</v>
      </c>
      <c r="L12" s="47">
        <v>39</v>
      </c>
      <c r="M12" s="47">
        <v>52</v>
      </c>
      <c r="N12" s="47">
        <v>55</v>
      </c>
      <c r="O12" s="47">
        <v>46</v>
      </c>
      <c r="P12" s="47">
        <v>29</v>
      </c>
      <c r="Q12" s="47">
        <v>32</v>
      </c>
      <c r="R12" s="47">
        <v>48</v>
      </c>
      <c r="S12" s="47">
        <v>11</v>
      </c>
      <c r="T12" s="47">
        <v>28</v>
      </c>
      <c r="U12" s="47">
        <v>3</v>
      </c>
      <c r="V12" s="47">
        <v>25</v>
      </c>
      <c r="W12" s="47">
        <v>15</v>
      </c>
      <c r="X12" s="47">
        <v>7</v>
      </c>
      <c r="Y12" s="47">
        <v>22</v>
      </c>
      <c r="Z12" s="47">
        <v>8</v>
      </c>
      <c r="AA12" s="47">
        <v>9</v>
      </c>
      <c r="AB12" s="47">
        <v>7</v>
      </c>
      <c r="AC12" s="47">
        <v>11</v>
      </c>
      <c r="AD12" s="47">
        <v>13</v>
      </c>
      <c r="AE12" s="47">
        <v>27</v>
      </c>
      <c r="AF12" s="47">
        <v>26</v>
      </c>
      <c r="AG12" s="47">
        <v>19</v>
      </c>
      <c r="AH12" s="47">
        <v>40</v>
      </c>
      <c r="AI12" s="47">
        <v>12</v>
      </c>
      <c r="AJ12" s="47">
        <v>50</v>
      </c>
      <c r="AK12" s="47">
        <v>43</v>
      </c>
      <c r="AL12" s="47">
        <v>24</v>
      </c>
      <c r="AM12" s="47">
        <v>14</v>
      </c>
      <c r="AN12" s="47">
        <v>13</v>
      </c>
      <c r="AO12" s="47">
        <v>41</v>
      </c>
      <c r="AP12" s="47">
        <v>3</v>
      </c>
      <c r="AQ12" s="47">
        <v>29</v>
      </c>
      <c r="AR12" s="47">
        <v>38</v>
      </c>
      <c r="AS12" s="47">
        <v>0</v>
      </c>
      <c r="AT12" s="47">
        <v>3</v>
      </c>
      <c r="AU12" s="47">
        <v>57</v>
      </c>
      <c r="AV12" s="47">
        <v>48</v>
      </c>
      <c r="AW12" s="47">
        <v>10</v>
      </c>
      <c r="AX12" s="47">
        <v>58</v>
      </c>
      <c r="AY12" s="47">
        <v>7</v>
      </c>
      <c r="AZ12" s="47">
        <v>60</v>
      </c>
      <c r="BA12" s="47">
        <v>31</v>
      </c>
      <c r="BB12" s="47">
        <v>59</v>
      </c>
      <c r="BC12" s="47">
        <v>57</v>
      </c>
      <c r="BD12" s="47">
        <v>6</v>
      </c>
      <c r="BE12" s="47">
        <v>5</v>
      </c>
      <c r="BF12" s="47">
        <v>4</v>
      </c>
      <c r="BG12" s="47">
        <v>2</v>
      </c>
      <c r="BH12" s="47">
        <v>17</v>
      </c>
      <c r="BI12" s="47">
        <v>5</v>
      </c>
      <c r="BJ12" s="47">
        <v>4</v>
      </c>
      <c r="BK12" s="47">
        <v>5</v>
      </c>
      <c r="BL12" s="47">
        <v>5</v>
      </c>
      <c r="BM12" s="47">
        <v>1</v>
      </c>
      <c r="BN12" s="47">
        <v>5</v>
      </c>
      <c r="BO12" s="47">
        <v>1</v>
      </c>
      <c r="BP12" s="126">
        <f t="shared" si="0"/>
        <v>1634</v>
      </c>
    </row>
    <row r="13" spans="1:68" ht="30" customHeight="1">
      <c r="A13" s="140" t="s">
        <v>15</v>
      </c>
      <c r="B13" s="145" t="s">
        <v>12</v>
      </c>
      <c r="C13" s="17">
        <v>0</v>
      </c>
      <c r="D13" s="17">
        <v>0</v>
      </c>
      <c r="E13" s="17">
        <v>0</v>
      </c>
      <c r="F13" s="128">
        <v>0</v>
      </c>
      <c r="G13" s="128">
        <v>0</v>
      </c>
      <c r="H13" s="17">
        <v>0</v>
      </c>
      <c r="I13" s="17">
        <v>0</v>
      </c>
      <c r="J13" s="47">
        <v>2</v>
      </c>
      <c r="K13" s="47">
        <v>1</v>
      </c>
      <c r="L13" s="47">
        <v>1</v>
      </c>
      <c r="M13" s="47">
        <v>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1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1</v>
      </c>
      <c r="AI13" s="47">
        <v>0</v>
      </c>
      <c r="AJ13" s="47">
        <v>4</v>
      </c>
      <c r="AK13" s="47">
        <v>0</v>
      </c>
      <c r="AL13" s="47">
        <v>0</v>
      </c>
      <c r="AM13" s="47">
        <v>0</v>
      </c>
      <c r="AN13" s="47">
        <v>0</v>
      </c>
      <c r="AO13" s="47">
        <v>2</v>
      </c>
      <c r="AP13" s="47">
        <v>0</v>
      </c>
      <c r="AQ13" s="47">
        <v>3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1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126">
        <f t="shared" si="0"/>
        <v>19</v>
      </c>
    </row>
    <row r="14" spans="1:68" ht="30" customHeight="1">
      <c r="A14" s="139"/>
      <c r="B14" s="145" t="s">
        <v>13</v>
      </c>
      <c r="C14" s="17">
        <v>1</v>
      </c>
      <c r="D14" s="17">
        <v>7</v>
      </c>
      <c r="E14" s="17">
        <v>7</v>
      </c>
      <c r="F14" s="128">
        <v>14</v>
      </c>
      <c r="G14" s="128">
        <v>22</v>
      </c>
      <c r="H14" s="17">
        <v>4</v>
      </c>
      <c r="I14" s="17">
        <v>8</v>
      </c>
      <c r="J14" s="47">
        <v>28</v>
      </c>
      <c r="K14" s="47">
        <v>40</v>
      </c>
      <c r="L14" s="47">
        <v>29</v>
      </c>
      <c r="M14" s="47">
        <v>29</v>
      </c>
      <c r="N14" s="47">
        <v>33</v>
      </c>
      <c r="O14" s="47">
        <v>26</v>
      </c>
      <c r="P14" s="47">
        <v>27</v>
      </c>
      <c r="Q14" s="47">
        <v>26</v>
      </c>
      <c r="R14" s="47">
        <v>30</v>
      </c>
      <c r="S14" s="47">
        <v>7</v>
      </c>
      <c r="T14" s="47">
        <v>28</v>
      </c>
      <c r="U14" s="47">
        <v>12</v>
      </c>
      <c r="V14" s="47">
        <v>7</v>
      </c>
      <c r="W14" s="47">
        <v>20</v>
      </c>
      <c r="X14" s="47">
        <v>12</v>
      </c>
      <c r="Y14" s="47">
        <v>25</v>
      </c>
      <c r="Z14" s="47">
        <v>2</v>
      </c>
      <c r="AA14" s="47">
        <v>6</v>
      </c>
      <c r="AB14" s="47">
        <v>3</v>
      </c>
      <c r="AC14" s="47">
        <v>11</v>
      </c>
      <c r="AD14" s="47">
        <v>5</v>
      </c>
      <c r="AE14" s="47">
        <v>17</v>
      </c>
      <c r="AF14" s="47">
        <v>5</v>
      </c>
      <c r="AG14" s="47">
        <v>6</v>
      </c>
      <c r="AH14" s="47">
        <v>26</v>
      </c>
      <c r="AI14" s="47">
        <v>3</v>
      </c>
      <c r="AJ14" s="47">
        <v>17</v>
      </c>
      <c r="AK14" s="47">
        <v>18</v>
      </c>
      <c r="AL14" s="47">
        <v>6</v>
      </c>
      <c r="AM14" s="47">
        <v>1</v>
      </c>
      <c r="AN14" s="47">
        <v>4</v>
      </c>
      <c r="AO14" s="47">
        <v>27</v>
      </c>
      <c r="AP14" s="47">
        <v>1</v>
      </c>
      <c r="AQ14" s="47">
        <v>6</v>
      </c>
      <c r="AR14" s="47">
        <v>8</v>
      </c>
      <c r="AS14" s="47">
        <v>0</v>
      </c>
      <c r="AT14" s="47">
        <v>3</v>
      </c>
      <c r="AU14" s="47">
        <v>7</v>
      </c>
      <c r="AV14" s="47">
        <v>7</v>
      </c>
      <c r="AW14" s="47">
        <v>3</v>
      </c>
      <c r="AX14" s="47">
        <v>24</v>
      </c>
      <c r="AY14" s="47">
        <v>5</v>
      </c>
      <c r="AZ14" s="47">
        <v>4</v>
      </c>
      <c r="BA14" s="47">
        <v>17</v>
      </c>
      <c r="BB14" s="47">
        <v>14</v>
      </c>
      <c r="BC14" s="47">
        <v>17</v>
      </c>
      <c r="BD14" s="47">
        <v>4</v>
      </c>
      <c r="BE14" s="47">
        <v>11</v>
      </c>
      <c r="BF14" s="47">
        <v>16</v>
      </c>
      <c r="BG14" s="47">
        <v>7</v>
      </c>
      <c r="BH14" s="47">
        <v>5</v>
      </c>
      <c r="BI14" s="47">
        <v>9</v>
      </c>
      <c r="BJ14" s="47">
        <v>30</v>
      </c>
      <c r="BK14" s="47">
        <v>17</v>
      </c>
      <c r="BL14" s="47">
        <v>25</v>
      </c>
      <c r="BM14" s="47">
        <v>38</v>
      </c>
      <c r="BN14" s="47">
        <v>11</v>
      </c>
      <c r="BO14" s="47">
        <v>14</v>
      </c>
      <c r="BP14" s="126">
        <f t="shared" si="0"/>
        <v>902</v>
      </c>
    </row>
    <row r="15" spans="1:68" ht="30" customHeight="1">
      <c r="A15" s="139"/>
      <c r="B15" s="145" t="s">
        <v>14</v>
      </c>
      <c r="C15" s="17">
        <v>1</v>
      </c>
      <c r="D15" s="17">
        <v>5</v>
      </c>
      <c r="E15" s="17">
        <v>2</v>
      </c>
      <c r="F15" s="128">
        <v>4</v>
      </c>
      <c r="G15" s="128">
        <v>3</v>
      </c>
      <c r="H15" s="17">
        <v>0</v>
      </c>
      <c r="I15" s="17">
        <v>7</v>
      </c>
      <c r="J15" s="47">
        <v>2</v>
      </c>
      <c r="K15" s="47">
        <v>2</v>
      </c>
      <c r="L15" s="47">
        <v>6</v>
      </c>
      <c r="M15" s="47">
        <v>10</v>
      </c>
      <c r="N15" s="47">
        <v>1</v>
      </c>
      <c r="O15" s="47">
        <v>2</v>
      </c>
      <c r="P15" s="47">
        <v>1</v>
      </c>
      <c r="Q15" s="47">
        <v>8</v>
      </c>
      <c r="R15" s="47">
        <v>1</v>
      </c>
      <c r="S15" s="47">
        <v>1</v>
      </c>
      <c r="T15" s="47">
        <v>4</v>
      </c>
      <c r="U15" s="47">
        <v>0</v>
      </c>
      <c r="V15" s="47">
        <v>0</v>
      </c>
      <c r="W15" s="47">
        <v>0</v>
      </c>
      <c r="X15" s="47">
        <v>0</v>
      </c>
      <c r="Y15" s="47">
        <v>1</v>
      </c>
      <c r="Z15" s="47">
        <v>1</v>
      </c>
      <c r="AA15" s="47">
        <v>0</v>
      </c>
      <c r="AB15" s="47">
        <v>2</v>
      </c>
      <c r="AC15" s="47">
        <v>1</v>
      </c>
      <c r="AD15" s="47">
        <v>0</v>
      </c>
      <c r="AE15" s="47">
        <v>0</v>
      </c>
      <c r="AF15" s="47">
        <v>0</v>
      </c>
      <c r="AG15" s="47">
        <v>1</v>
      </c>
      <c r="AH15" s="47">
        <v>0</v>
      </c>
      <c r="AI15" s="47">
        <v>0</v>
      </c>
      <c r="AJ15" s="47">
        <v>6</v>
      </c>
      <c r="AK15" s="47">
        <v>2</v>
      </c>
      <c r="AL15" s="47">
        <v>0</v>
      </c>
      <c r="AM15" s="47">
        <v>2</v>
      </c>
      <c r="AN15" s="47">
        <v>0</v>
      </c>
      <c r="AO15" s="47">
        <v>3</v>
      </c>
      <c r="AP15" s="47">
        <v>0</v>
      </c>
      <c r="AQ15" s="47">
        <v>0</v>
      </c>
      <c r="AR15" s="47">
        <v>4</v>
      </c>
      <c r="AS15" s="47">
        <v>0</v>
      </c>
      <c r="AT15" s="47">
        <v>0</v>
      </c>
      <c r="AU15" s="47">
        <v>1</v>
      </c>
      <c r="AV15" s="47">
        <v>2</v>
      </c>
      <c r="AW15" s="47">
        <v>3</v>
      </c>
      <c r="AX15" s="47">
        <v>0</v>
      </c>
      <c r="AY15" s="47">
        <v>0</v>
      </c>
      <c r="AZ15" s="47">
        <v>2</v>
      </c>
      <c r="BA15" s="47">
        <v>7</v>
      </c>
      <c r="BB15" s="47">
        <v>2</v>
      </c>
      <c r="BC15" s="47">
        <v>2</v>
      </c>
      <c r="BD15" s="47">
        <v>0</v>
      </c>
      <c r="BE15" s="47">
        <v>0</v>
      </c>
      <c r="BF15" s="47">
        <v>0</v>
      </c>
      <c r="BG15" s="47">
        <v>0</v>
      </c>
      <c r="BH15" s="47">
        <v>1</v>
      </c>
      <c r="BI15" s="47">
        <v>3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126">
        <f t="shared" si="0"/>
        <v>106</v>
      </c>
    </row>
    <row r="16" spans="1:68" s="169" customFormat="1" ht="30" customHeight="1">
      <c r="A16" s="141"/>
      <c r="B16" s="146" t="s">
        <v>3</v>
      </c>
      <c r="C16" s="129">
        <f>SUM(C11:C15)</f>
        <v>47</v>
      </c>
      <c r="D16" s="129">
        <f aca="true" t="shared" si="2" ref="D16:BO16">SUM(D11:D15)</f>
        <v>31</v>
      </c>
      <c r="E16" s="129">
        <f t="shared" si="2"/>
        <v>29</v>
      </c>
      <c r="F16" s="129">
        <f t="shared" si="2"/>
        <v>81</v>
      </c>
      <c r="G16" s="129">
        <f t="shared" si="2"/>
        <v>105</v>
      </c>
      <c r="H16" s="129">
        <f t="shared" si="2"/>
        <v>53</v>
      </c>
      <c r="I16" s="129">
        <f t="shared" si="2"/>
        <v>36</v>
      </c>
      <c r="J16" s="129">
        <f t="shared" si="2"/>
        <v>103</v>
      </c>
      <c r="K16" s="129">
        <f t="shared" si="2"/>
        <v>138</v>
      </c>
      <c r="L16" s="129">
        <f t="shared" si="2"/>
        <v>92</v>
      </c>
      <c r="M16" s="129">
        <f t="shared" si="2"/>
        <v>124</v>
      </c>
      <c r="N16" s="129">
        <f t="shared" si="2"/>
        <v>115</v>
      </c>
      <c r="O16" s="129">
        <f t="shared" si="2"/>
        <v>102</v>
      </c>
      <c r="P16" s="129">
        <f t="shared" si="2"/>
        <v>78</v>
      </c>
      <c r="Q16" s="129">
        <f t="shared" si="2"/>
        <v>90</v>
      </c>
      <c r="R16" s="129">
        <f t="shared" si="2"/>
        <v>103</v>
      </c>
      <c r="S16" s="129">
        <f t="shared" si="2"/>
        <v>23</v>
      </c>
      <c r="T16" s="129">
        <f t="shared" si="2"/>
        <v>82</v>
      </c>
      <c r="U16" s="129">
        <f t="shared" si="2"/>
        <v>16</v>
      </c>
      <c r="V16" s="129">
        <f t="shared" si="2"/>
        <v>37</v>
      </c>
      <c r="W16" s="129">
        <f t="shared" si="2"/>
        <v>65</v>
      </c>
      <c r="X16" s="129">
        <f t="shared" si="2"/>
        <v>20</v>
      </c>
      <c r="Y16" s="129">
        <f t="shared" si="2"/>
        <v>52</v>
      </c>
      <c r="Z16" s="129">
        <f t="shared" si="2"/>
        <v>30</v>
      </c>
      <c r="AA16" s="129">
        <f t="shared" si="2"/>
        <v>16</v>
      </c>
      <c r="AB16" s="129">
        <f t="shared" si="2"/>
        <v>15</v>
      </c>
      <c r="AC16" s="129">
        <f t="shared" si="2"/>
        <v>50</v>
      </c>
      <c r="AD16" s="129">
        <f t="shared" si="2"/>
        <v>30</v>
      </c>
      <c r="AE16" s="129">
        <f t="shared" si="2"/>
        <v>51</v>
      </c>
      <c r="AF16" s="129">
        <f t="shared" si="2"/>
        <v>94</v>
      </c>
      <c r="AG16" s="129">
        <f t="shared" si="2"/>
        <v>37</v>
      </c>
      <c r="AH16" s="129">
        <f t="shared" si="2"/>
        <v>74</v>
      </c>
      <c r="AI16" s="129">
        <f t="shared" si="2"/>
        <v>21</v>
      </c>
      <c r="AJ16" s="129">
        <f t="shared" si="2"/>
        <v>113</v>
      </c>
      <c r="AK16" s="129">
        <f t="shared" si="2"/>
        <v>83</v>
      </c>
      <c r="AL16" s="129">
        <f t="shared" si="2"/>
        <v>32</v>
      </c>
      <c r="AM16" s="129">
        <f t="shared" si="2"/>
        <v>20</v>
      </c>
      <c r="AN16" s="129">
        <f t="shared" si="2"/>
        <v>23</v>
      </c>
      <c r="AO16" s="129">
        <f t="shared" si="2"/>
        <v>89</v>
      </c>
      <c r="AP16" s="129">
        <f t="shared" si="2"/>
        <v>7</v>
      </c>
      <c r="AQ16" s="129">
        <f t="shared" si="2"/>
        <v>39</v>
      </c>
      <c r="AR16" s="129">
        <f t="shared" si="2"/>
        <v>67</v>
      </c>
      <c r="AS16" s="129">
        <f t="shared" si="2"/>
        <v>8</v>
      </c>
      <c r="AT16" s="129">
        <f t="shared" si="2"/>
        <v>10</v>
      </c>
      <c r="AU16" s="129">
        <f t="shared" si="2"/>
        <v>73</v>
      </c>
      <c r="AV16" s="129">
        <f t="shared" si="2"/>
        <v>67</v>
      </c>
      <c r="AW16" s="129">
        <f t="shared" si="2"/>
        <v>18</v>
      </c>
      <c r="AX16" s="129">
        <f t="shared" si="2"/>
        <v>101</v>
      </c>
      <c r="AY16" s="129">
        <f t="shared" si="2"/>
        <v>21</v>
      </c>
      <c r="AZ16" s="129">
        <f t="shared" si="2"/>
        <v>72</v>
      </c>
      <c r="BA16" s="129">
        <f t="shared" si="2"/>
        <v>67</v>
      </c>
      <c r="BB16" s="129">
        <f t="shared" si="2"/>
        <v>95</v>
      </c>
      <c r="BC16" s="129">
        <f t="shared" si="2"/>
        <v>86</v>
      </c>
      <c r="BD16" s="129">
        <f t="shared" si="2"/>
        <v>23</v>
      </c>
      <c r="BE16" s="129">
        <f t="shared" si="2"/>
        <v>20</v>
      </c>
      <c r="BF16" s="129">
        <f t="shared" si="2"/>
        <v>24</v>
      </c>
      <c r="BG16" s="129">
        <f t="shared" si="2"/>
        <v>14</v>
      </c>
      <c r="BH16" s="129">
        <f t="shared" si="2"/>
        <v>33</v>
      </c>
      <c r="BI16" s="129">
        <f t="shared" si="2"/>
        <v>27</v>
      </c>
      <c r="BJ16" s="129">
        <f t="shared" si="2"/>
        <v>36</v>
      </c>
      <c r="BK16" s="129">
        <f t="shared" si="2"/>
        <v>25</v>
      </c>
      <c r="BL16" s="129">
        <f t="shared" si="2"/>
        <v>32</v>
      </c>
      <c r="BM16" s="129">
        <f t="shared" si="2"/>
        <v>41</v>
      </c>
      <c r="BN16" s="129">
        <f t="shared" si="2"/>
        <v>29</v>
      </c>
      <c r="BO16" s="129">
        <f t="shared" si="2"/>
        <v>21</v>
      </c>
      <c r="BP16" s="130">
        <f t="shared" si="0"/>
        <v>3456</v>
      </c>
    </row>
    <row r="17" spans="1:68" ht="30" customHeight="1">
      <c r="A17" s="138"/>
      <c r="B17" s="145" t="s">
        <v>16</v>
      </c>
      <c r="C17" s="17">
        <v>1</v>
      </c>
      <c r="D17" s="17">
        <v>0</v>
      </c>
      <c r="E17" s="17">
        <v>0</v>
      </c>
      <c r="F17" s="128">
        <v>1</v>
      </c>
      <c r="G17" s="128">
        <v>2</v>
      </c>
      <c r="H17" s="17">
        <v>0</v>
      </c>
      <c r="I17" s="17">
        <v>0</v>
      </c>
      <c r="J17" s="47">
        <v>1</v>
      </c>
      <c r="K17" s="7">
        <v>1</v>
      </c>
      <c r="L17" s="47">
        <v>1</v>
      </c>
      <c r="M17" s="47">
        <v>2</v>
      </c>
      <c r="N17" s="47">
        <v>0</v>
      </c>
      <c r="O17" s="47">
        <v>2</v>
      </c>
      <c r="P17" s="47">
        <v>1</v>
      </c>
      <c r="Q17" s="47">
        <v>0</v>
      </c>
      <c r="R17" s="47">
        <v>1</v>
      </c>
      <c r="S17" s="47">
        <v>1</v>
      </c>
      <c r="T17" s="47">
        <v>0</v>
      </c>
      <c r="U17" s="47">
        <v>0</v>
      </c>
      <c r="V17" s="47">
        <v>0</v>
      </c>
      <c r="W17" s="47">
        <v>1</v>
      </c>
      <c r="X17" s="47">
        <v>3</v>
      </c>
      <c r="Y17" s="47">
        <v>0</v>
      </c>
      <c r="Z17" s="47">
        <v>0</v>
      </c>
      <c r="AA17" s="47">
        <v>0</v>
      </c>
      <c r="AB17" s="47">
        <v>1</v>
      </c>
      <c r="AC17" s="47">
        <v>0</v>
      </c>
      <c r="AD17" s="47">
        <v>3</v>
      </c>
      <c r="AE17" s="47">
        <v>2</v>
      </c>
      <c r="AF17" s="47">
        <v>1</v>
      </c>
      <c r="AG17" s="47">
        <v>0</v>
      </c>
      <c r="AH17" s="47">
        <v>1</v>
      </c>
      <c r="AI17" s="47">
        <v>1</v>
      </c>
      <c r="AJ17" s="47">
        <v>0</v>
      </c>
      <c r="AK17" s="47">
        <v>0</v>
      </c>
      <c r="AL17" s="47">
        <v>0</v>
      </c>
      <c r="AM17" s="47">
        <v>0</v>
      </c>
      <c r="AN17" s="47">
        <v>1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3</v>
      </c>
      <c r="AV17" s="47">
        <v>3</v>
      </c>
      <c r="AW17" s="47">
        <v>0</v>
      </c>
      <c r="AX17" s="47">
        <v>2</v>
      </c>
      <c r="AY17" s="47">
        <v>2</v>
      </c>
      <c r="AZ17" s="47">
        <v>0</v>
      </c>
      <c r="BA17" s="47">
        <v>0</v>
      </c>
      <c r="BB17" s="47">
        <v>0</v>
      </c>
      <c r="BC17" s="47">
        <v>1</v>
      </c>
      <c r="BD17" s="47">
        <v>0</v>
      </c>
      <c r="BE17" s="47">
        <v>0</v>
      </c>
      <c r="BF17" s="47">
        <v>1</v>
      </c>
      <c r="BG17" s="47">
        <v>1</v>
      </c>
      <c r="BH17" s="47">
        <v>0</v>
      </c>
      <c r="BI17" s="47">
        <v>0</v>
      </c>
      <c r="BJ17" s="47">
        <v>1</v>
      </c>
      <c r="BK17" s="47">
        <v>3</v>
      </c>
      <c r="BL17" s="47">
        <v>0</v>
      </c>
      <c r="BM17" s="47">
        <v>0</v>
      </c>
      <c r="BN17" s="47">
        <v>0</v>
      </c>
      <c r="BO17" s="47">
        <v>1</v>
      </c>
      <c r="BP17" s="126">
        <f t="shared" si="0"/>
        <v>46</v>
      </c>
    </row>
    <row r="18" spans="1:68" ht="30" customHeight="1">
      <c r="A18" s="139"/>
      <c r="B18" s="145" t="s">
        <v>17</v>
      </c>
      <c r="C18" s="17">
        <v>0</v>
      </c>
      <c r="D18" s="17">
        <v>0</v>
      </c>
      <c r="E18" s="17">
        <v>0</v>
      </c>
      <c r="F18" s="128">
        <v>0</v>
      </c>
      <c r="G18" s="128">
        <v>1</v>
      </c>
      <c r="H18" s="17">
        <v>0</v>
      </c>
      <c r="I18" s="17">
        <v>0</v>
      </c>
      <c r="J18" s="47">
        <v>2</v>
      </c>
      <c r="K18" s="47">
        <v>0</v>
      </c>
      <c r="L18" s="47">
        <v>2</v>
      </c>
      <c r="M18" s="47">
        <v>0</v>
      </c>
      <c r="N18" s="47">
        <v>0</v>
      </c>
      <c r="O18" s="47">
        <v>0</v>
      </c>
      <c r="P18" s="47">
        <v>1</v>
      </c>
      <c r="Q18" s="47">
        <v>0</v>
      </c>
      <c r="R18" s="47">
        <v>0</v>
      </c>
      <c r="S18" s="47">
        <v>1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1</v>
      </c>
      <c r="AE18" s="47">
        <v>1</v>
      </c>
      <c r="AF18" s="47">
        <v>0</v>
      </c>
      <c r="AG18" s="47">
        <v>0</v>
      </c>
      <c r="AH18" s="47">
        <v>0</v>
      </c>
      <c r="AI18" s="47">
        <v>3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3</v>
      </c>
      <c r="AW18" s="47">
        <v>0</v>
      </c>
      <c r="AX18" s="47">
        <v>0</v>
      </c>
      <c r="AY18" s="47">
        <v>0</v>
      </c>
      <c r="AZ18" s="47">
        <v>1</v>
      </c>
      <c r="BA18" s="47">
        <v>0</v>
      </c>
      <c r="BB18" s="47">
        <v>0</v>
      </c>
      <c r="BC18" s="47">
        <v>1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2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126">
        <f t="shared" si="0"/>
        <v>19</v>
      </c>
    </row>
    <row r="19" spans="1:68" ht="30" customHeight="1">
      <c r="A19" s="140" t="s">
        <v>21</v>
      </c>
      <c r="B19" s="145" t="s">
        <v>18</v>
      </c>
      <c r="C19" s="17">
        <v>0</v>
      </c>
      <c r="D19" s="17">
        <v>1</v>
      </c>
      <c r="E19" s="17">
        <v>0</v>
      </c>
      <c r="F19" s="128">
        <v>2</v>
      </c>
      <c r="G19" s="128">
        <v>1</v>
      </c>
      <c r="H19" s="17">
        <v>0</v>
      </c>
      <c r="I19" s="17">
        <v>0</v>
      </c>
      <c r="J19" s="47">
        <v>2</v>
      </c>
      <c r="K19" s="47">
        <v>0</v>
      </c>
      <c r="L19" s="47">
        <v>3</v>
      </c>
      <c r="M19" s="47">
        <v>1</v>
      </c>
      <c r="N19" s="47">
        <v>0</v>
      </c>
      <c r="O19" s="47">
        <v>3</v>
      </c>
      <c r="P19" s="47">
        <v>1</v>
      </c>
      <c r="Q19" s="47">
        <v>1</v>
      </c>
      <c r="R19" s="47">
        <v>0</v>
      </c>
      <c r="S19" s="47">
        <v>1</v>
      </c>
      <c r="T19" s="47">
        <v>1</v>
      </c>
      <c r="U19" s="47">
        <v>0</v>
      </c>
      <c r="V19" s="47">
        <v>3</v>
      </c>
      <c r="W19" s="47">
        <v>0</v>
      </c>
      <c r="X19" s="47">
        <v>3</v>
      </c>
      <c r="Y19" s="47">
        <v>2</v>
      </c>
      <c r="Z19" s="47">
        <v>0</v>
      </c>
      <c r="AA19" s="47">
        <v>0</v>
      </c>
      <c r="AB19" s="47">
        <v>2</v>
      </c>
      <c r="AC19" s="47">
        <v>4</v>
      </c>
      <c r="AD19" s="47">
        <v>0</v>
      </c>
      <c r="AE19" s="47">
        <v>0</v>
      </c>
      <c r="AF19" s="47">
        <v>0</v>
      </c>
      <c r="AG19" s="47">
        <v>0</v>
      </c>
      <c r="AH19" s="47">
        <v>1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1</v>
      </c>
      <c r="AS19" s="47">
        <v>0</v>
      </c>
      <c r="AT19" s="47">
        <v>0</v>
      </c>
      <c r="AU19" s="47">
        <v>1</v>
      </c>
      <c r="AV19" s="47">
        <v>8</v>
      </c>
      <c r="AW19" s="47">
        <v>0</v>
      </c>
      <c r="AX19" s="47">
        <v>0</v>
      </c>
      <c r="AY19" s="47">
        <v>0</v>
      </c>
      <c r="AZ19" s="47">
        <v>1</v>
      </c>
      <c r="BA19" s="47">
        <v>1</v>
      </c>
      <c r="BB19" s="47">
        <v>0</v>
      </c>
      <c r="BC19" s="47">
        <v>1</v>
      </c>
      <c r="BD19" s="47">
        <v>0</v>
      </c>
      <c r="BE19" s="47">
        <v>1</v>
      </c>
      <c r="BF19" s="47">
        <v>0</v>
      </c>
      <c r="BG19" s="47">
        <v>0</v>
      </c>
      <c r="BH19" s="47">
        <v>2</v>
      </c>
      <c r="BI19" s="47">
        <v>0</v>
      </c>
      <c r="BJ19" s="47">
        <v>0</v>
      </c>
      <c r="BK19" s="47">
        <v>1</v>
      </c>
      <c r="BL19" s="47">
        <v>4</v>
      </c>
      <c r="BM19" s="47">
        <v>1</v>
      </c>
      <c r="BN19" s="47">
        <v>1</v>
      </c>
      <c r="BO19" s="47">
        <v>1</v>
      </c>
      <c r="BP19" s="126">
        <f t="shared" si="0"/>
        <v>56</v>
      </c>
    </row>
    <row r="20" spans="1:68" ht="30" customHeight="1">
      <c r="A20" s="139"/>
      <c r="B20" s="145" t="s">
        <v>19</v>
      </c>
      <c r="C20" s="17">
        <v>2</v>
      </c>
      <c r="D20" s="17">
        <v>15</v>
      </c>
      <c r="E20" s="17">
        <v>17</v>
      </c>
      <c r="F20" s="128">
        <v>9</v>
      </c>
      <c r="G20" s="128">
        <v>3</v>
      </c>
      <c r="H20" s="17">
        <v>8</v>
      </c>
      <c r="I20" s="17">
        <v>2</v>
      </c>
      <c r="J20" s="47">
        <v>6</v>
      </c>
      <c r="K20" s="47">
        <v>2</v>
      </c>
      <c r="L20" s="47">
        <v>4</v>
      </c>
      <c r="M20" s="47">
        <v>3</v>
      </c>
      <c r="N20" s="47">
        <v>2</v>
      </c>
      <c r="O20" s="47">
        <v>10</v>
      </c>
      <c r="P20" s="47">
        <v>6</v>
      </c>
      <c r="Q20" s="47">
        <v>3</v>
      </c>
      <c r="R20" s="47">
        <v>4</v>
      </c>
      <c r="S20" s="47">
        <v>1</v>
      </c>
      <c r="T20" s="47">
        <v>4</v>
      </c>
      <c r="U20" s="47">
        <v>3</v>
      </c>
      <c r="V20" s="47">
        <v>1</v>
      </c>
      <c r="W20" s="47">
        <v>1</v>
      </c>
      <c r="X20" s="47">
        <v>19</v>
      </c>
      <c r="Y20" s="47">
        <v>0</v>
      </c>
      <c r="Z20" s="47">
        <v>0</v>
      </c>
      <c r="AA20" s="47">
        <v>0</v>
      </c>
      <c r="AB20" s="47">
        <v>0</v>
      </c>
      <c r="AC20" s="47">
        <v>1</v>
      </c>
      <c r="AD20" s="47">
        <v>7</v>
      </c>
      <c r="AE20" s="47">
        <v>6</v>
      </c>
      <c r="AF20" s="47">
        <v>4</v>
      </c>
      <c r="AG20" s="47">
        <v>0</v>
      </c>
      <c r="AH20" s="47">
        <v>2</v>
      </c>
      <c r="AI20" s="47">
        <v>6</v>
      </c>
      <c r="AJ20" s="47">
        <v>12</v>
      </c>
      <c r="AK20" s="47">
        <v>22</v>
      </c>
      <c r="AL20" s="47">
        <v>4</v>
      </c>
      <c r="AM20" s="47">
        <v>1</v>
      </c>
      <c r="AN20" s="47">
        <v>1</v>
      </c>
      <c r="AO20" s="47">
        <v>0</v>
      </c>
      <c r="AP20" s="47">
        <v>0</v>
      </c>
      <c r="AQ20" s="47">
        <v>0</v>
      </c>
      <c r="AR20" s="47">
        <v>2</v>
      </c>
      <c r="AS20" s="47">
        <v>0</v>
      </c>
      <c r="AT20" s="47">
        <v>5</v>
      </c>
      <c r="AU20" s="47">
        <v>14</v>
      </c>
      <c r="AV20" s="47">
        <v>16</v>
      </c>
      <c r="AW20" s="47">
        <v>1</v>
      </c>
      <c r="AX20" s="47">
        <v>13</v>
      </c>
      <c r="AY20" s="47">
        <v>0</v>
      </c>
      <c r="AZ20" s="47">
        <v>2</v>
      </c>
      <c r="BA20" s="47">
        <v>0</v>
      </c>
      <c r="BB20" s="47">
        <v>5</v>
      </c>
      <c r="BC20" s="47">
        <v>6</v>
      </c>
      <c r="BD20" s="47">
        <v>5</v>
      </c>
      <c r="BE20" s="47">
        <v>8</v>
      </c>
      <c r="BF20" s="47">
        <v>0</v>
      </c>
      <c r="BG20" s="47">
        <v>0</v>
      </c>
      <c r="BH20" s="47">
        <v>8</v>
      </c>
      <c r="BI20" s="47">
        <v>5</v>
      </c>
      <c r="BJ20" s="47">
        <v>12</v>
      </c>
      <c r="BK20" s="47">
        <v>9</v>
      </c>
      <c r="BL20" s="47">
        <v>6</v>
      </c>
      <c r="BM20" s="47">
        <v>1</v>
      </c>
      <c r="BN20" s="47">
        <v>1</v>
      </c>
      <c r="BO20" s="47">
        <v>2</v>
      </c>
      <c r="BP20" s="126">
        <f t="shared" si="0"/>
        <v>312</v>
      </c>
    </row>
    <row r="21" spans="1:68" ht="30" customHeight="1">
      <c r="A21" s="139"/>
      <c r="B21" s="145" t="s">
        <v>20</v>
      </c>
      <c r="C21" s="17">
        <v>0</v>
      </c>
      <c r="D21" s="17">
        <v>0</v>
      </c>
      <c r="E21" s="17">
        <v>0</v>
      </c>
      <c r="F21" s="128">
        <v>0</v>
      </c>
      <c r="G21" s="128">
        <v>0</v>
      </c>
      <c r="H21" s="17">
        <v>0</v>
      </c>
      <c r="I21" s="17">
        <v>0</v>
      </c>
      <c r="J21" s="47">
        <v>1</v>
      </c>
      <c r="K21" s="47">
        <v>0</v>
      </c>
      <c r="L21" s="47">
        <v>1</v>
      </c>
      <c r="M21" s="47">
        <v>1</v>
      </c>
      <c r="N21" s="47">
        <v>0</v>
      </c>
      <c r="O21" s="47">
        <v>2</v>
      </c>
      <c r="P21" s="47">
        <v>0</v>
      </c>
      <c r="Q21" s="47">
        <v>3</v>
      </c>
      <c r="R21" s="47">
        <v>1</v>
      </c>
      <c r="S21" s="47">
        <v>0</v>
      </c>
      <c r="T21" s="47">
        <v>1</v>
      </c>
      <c r="U21" s="47">
        <v>0</v>
      </c>
      <c r="V21" s="47">
        <v>0</v>
      </c>
      <c r="W21" s="47">
        <v>0</v>
      </c>
      <c r="X21" s="47">
        <v>1</v>
      </c>
      <c r="Y21" s="47">
        <v>1</v>
      </c>
      <c r="Z21" s="47">
        <v>0</v>
      </c>
      <c r="AA21" s="47">
        <v>0</v>
      </c>
      <c r="AB21" s="47">
        <v>0</v>
      </c>
      <c r="AC21" s="47">
        <v>0</v>
      </c>
      <c r="AD21" s="47">
        <v>1</v>
      </c>
      <c r="AE21" s="47">
        <v>0</v>
      </c>
      <c r="AF21" s="47">
        <v>0</v>
      </c>
      <c r="AG21" s="47">
        <v>0</v>
      </c>
      <c r="AH21" s="47">
        <v>1</v>
      </c>
      <c r="AI21" s="47">
        <v>1</v>
      </c>
      <c r="AJ21" s="47">
        <v>0</v>
      </c>
      <c r="AK21" s="47">
        <v>0</v>
      </c>
      <c r="AL21" s="47">
        <v>1</v>
      </c>
      <c r="AM21" s="47">
        <v>0</v>
      </c>
      <c r="AN21" s="47">
        <v>1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1</v>
      </c>
      <c r="AW21" s="47">
        <v>0</v>
      </c>
      <c r="AX21" s="47">
        <v>0</v>
      </c>
      <c r="AY21" s="47">
        <v>0</v>
      </c>
      <c r="AZ21" s="47">
        <v>1</v>
      </c>
      <c r="BA21" s="47">
        <v>0</v>
      </c>
      <c r="BB21" s="47">
        <v>0</v>
      </c>
      <c r="BC21" s="47">
        <v>0</v>
      </c>
      <c r="BD21" s="47">
        <v>0</v>
      </c>
      <c r="BE21" s="47">
        <v>2</v>
      </c>
      <c r="BF21" s="47">
        <v>2</v>
      </c>
      <c r="BG21" s="47">
        <v>0</v>
      </c>
      <c r="BH21" s="47">
        <v>0</v>
      </c>
      <c r="BI21" s="47">
        <v>1</v>
      </c>
      <c r="BJ21" s="47">
        <v>1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126">
        <f t="shared" si="0"/>
        <v>25</v>
      </c>
    </row>
    <row r="22" spans="1:68" s="169" customFormat="1" ht="30" customHeight="1">
      <c r="A22" s="141"/>
      <c r="B22" s="146" t="s">
        <v>3</v>
      </c>
      <c r="C22" s="129">
        <f>SUM(C17:C21)</f>
        <v>3</v>
      </c>
      <c r="D22" s="129">
        <f aca="true" t="shared" si="3" ref="D22:BO22">SUM(D17:D21)</f>
        <v>16</v>
      </c>
      <c r="E22" s="129">
        <f t="shared" si="3"/>
        <v>17</v>
      </c>
      <c r="F22" s="129">
        <f t="shared" si="3"/>
        <v>12</v>
      </c>
      <c r="G22" s="129">
        <f t="shared" si="3"/>
        <v>7</v>
      </c>
      <c r="H22" s="129">
        <f t="shared" si="3"/>
        <v>8</v>
      </c>
      <c r="I22" s="129">
        <f t="shared" si="3"/>
        <v>2</v>
      </c>
      <c r="J22" s="129">
        <f t="shared" si="3"/>
        <v>12</v>
      </c>
      <c r="K22" s="129">
        <f t="shared" si="3"/>
        <v>3</v>
      </c>
      <c r="L22" s="129">
        <f t="shared" si="3"/>
        <v>11</v>
      </c>
      <c r="M22" s="129">
        <f t="shared" si="3"/>
        <v>7</v>
      </c>
      <c r="N22" s="129">
        <f t="shared" si="3"/>
        <v>2</v>
      </c>
      <c r="O22" s="129">
        <f t="shared" si="3"/>
        <v>17</v>
      </c>
      <c r="P22" s="129">
        <f t="shared" si="3"/>
        <v>9</v>
      </c>
      <c r="Q22" s="129">
        <f t="shared" si="3"/>
        <v>7</v>
      </c>
      <c r="R22" s="129">
        <f t="shared" si="3"/>
        <v>6</v>
      </c>
      <c r="S22" s="129">
        <f t="shared" si="3"/>
        <v>4</v>
      </c>
      <c r="T22" s="129">
        <f t="shared" si="3"/>
        <v>6</v>
      </c>
      <c r="U22" s="129">
        <f t="shared" si="3"/>
        <v>3</v>
      </c>
      <c r="V22" s="129">
        <f t="shared" si="3"/>
        <v>4</v>
      </c>
      <c r="W22" s="129">
        <f t="shared" si="3"/>
        <v>2</v>
      </c>
      <c r="X22" s="129">
        <f t="shared" si="3"/>
        <v>26</v>
      </c>
      <c r="Y22" s="129">
        <f t="shared" si="3"/>
        <v>3</v>
      </c>
      <c r="Z22" s="129">
        <f t="shared" si="3"/>
        <v>0</v>
      </c>
      <c r="AA22" s="129">
        <f t="shared" si="3"/>
        <v>0</v>
      </c>
      <c r="AB22" s="129">
        <f t="shared" si="3"/>
        <v>3</v>
      </c>
      <c r="AC22" s="129">
        <f t="shared" si="3"/>
        <v>5</v>
      </c>
      <c r="AD22" s="129">
        <f t="shared" si="3"/>
        <v>12</v>
      </c>
      <c r="AE22" s="129">
        <f t="shared" si="3"/>
        <v>9</v>
      </c>
      <c r="AF22" s="129">
        <f t="shared" si="3"/>
        <v>5</v>
      </c>
      <c r="AG22" s="129">
        <f t="shared" si="3"/>
        <v>0</v>
      </c>
      <c r="AH22" s="129">
        <f t="shared" si="3"/>
        <v>5</v>
      </c>
      <c r="AI22" s="129">
        <f t="shared" si="3"/>
        <v>11</v>
      </c>
      <c r="AJ22" s="129">
        <f t="shared" si="3"/>
        <v>12</v>
      </c>
      <c r="AK22" s="129">
        <f t="shared" si="3"/>
        <v>22</v>
      </c>
      <c r="AL22" s="129">
        <f t="shared" si="3"/>
        <v>5</v>
      </c>
      <c r="AM22" s="129">
        <f t="shared" si="3"/>
        <v>1</v>
      </c>
      <c r="AN22" s="129">
        <f t="shared" si="3"/>
        <v>3</v>
      </c>
      <c r="AO22" s="129">
        <f t="shared" si="3"/>
        <v>0</v>
      </c>
      <c r="AP22" s="129">
        <f t="shared" si="3"/>
        <v>0</v>
      </c>
      <c r="AQ22" s="129">
        <f t="shared" si="3"/>
        <v>0</v>
      </c>
      <c r="AR22" s="129">
        <f t="shared" si="3"/>
        <v>3</v>
      </c>
      <c r="AS22" s="129">
        <f t="shared" si="3"/>
        <v>0</v>
      </c>
      <c r="AT22" s="129">
        <f t="shared" si="3"/>
        <v>5</v>
      </c>
      <c r="AU22" s="129">
        <f t="shared" si="3"/>
        <v>18</v>
      </c>
      <c r="AV22" s="129">
        <f t="shared" si="3"/>
        <v>31</v>
      </c>
      <c r="AW22" s="129">
        <f t="shared" si="3"/>
        <v>1</v>
      </c>
      <c r="AX22" s="129">
        <f t="shared" si="3"/>
        <v>15</v>
      </c>
      <c r="AY22" s="129">
        <f t="shared" si="3"/>
        <v>2</v>
      </c>
      <c r="AZ22" s="129">
        <f t="shared" si="3"/>
        <v>5</v>
      </c>
      <c r="BA22" s="129">
        <f t="shared" si="3"/>
        <v>1</v>
      </c>
      <c r="BB22" s="129">
        <f t="shared" si="3"/>
        <v>5</v>
      </c>
      <c r="BC22" s="129">
        <f t="shared" si="3"/>
        <v>9</v>
      </c>
      <c r="BD22" s="129">
        <f t="shared" si="3"/>
        <v>5</v>
      </c>
      <c r="BE22" s="129">
        <f t="shared" si="3"/>
        <v>11</v>
      </c>
      <c r="BF22" s="129">
        <f t="shared" si="3"/>
        <v>3</v>
      </c>
      <c r="BG22" s="129">
        <f t="shared" si="3"/>
        <v>1</v>
      </c>
      <c r="BH22" s="129">
        <f t="shared" si="3"/>
        <v>10</v>
      </c>
      <c r="BI22" s="129">
        <f t="shared" si="3"/>
        <v>6</v>
      </c>
      <c r="BJ22" s="129">
        <f t="shared" si="3"/>
        <v>16</v>
      </c>
      <c r="BK22" s="129">
        <f t="shared" si="3"/>
        <v>13</v>
      </c>
      <c r="BL22" s="129">
        <f t="shared" si="3"/>
        <v>10</v>
      </c>
      <c r="BM22" s="129">
        <f t="shared" si="3"/>
        <v>2</v>
      </c>
      <c r="BN22" s="129">
        <f t="shared" si="3"/>
        <v>2</v>
      </c>
      <c r="BO22" s="129">
        <f t="shared" si="3"/>
        <v>4</v>
      </c>
      <c r="BP22" s="131">
        <f t="shared" si="0"/>
        <v>458</v>
      </c>
    </row>
    <row r="23" spans="1:68" ht="30" customHeight="1">
      <c r="A23" s="138"/>
      <c r="B23" s="145" t="s">
        <v>22</v>
      </c>
      <c r="C23" s="17">
        <v>0</v>
      </c>
      <c r="D23" s="17">
        <v>3</v>
      </c>
      <c r="E23" s="17">
        <v>1</v>
      </c>
      <c r="F23" s="128">
        <v>0</v>
      </c>
      <c r="G23" s="128">
        <v>0</v>
      </c>
      <c r="H23" s="17">
        <v>0</v>
      </c>
      <c r="I23" s="17">
        <v>0</v>
      </c>
      <c r="J23" s="47">
        <v>4</v>
      </c>
      <c r="K23" s="47">
        <v>3</v>
      </c>
      <c r="L23" s="47">
        <v>1</v>
      </c>
      <c r="M23" s="47">
        <v>1</v>
      </c>
      <c r="N23" s="47">
        <v>1</v>
      </c>
      <c r="O23" s="47">
        <v>2</v>
      </c>
      <c r="P23" s="47">
        <v>1</v>
      </c>
      <c r="Q23" s="47">
        <v>1</v>
      </c>
      <c r="R23" s="47">
        <v>3</v>
      </c>
      <c r="S23" s="47">
        <v>2</v>
      </c>
      <c r="T23" s="47">
        <v>1</v>
      </c>
      <c r="U23" s="47">
        <v>0</v>
      </c>
      <c r="V23" s="47">
        <v>1</v>
      </c>
      <c r="W23" s="47">
        <v>0</v>
      </c>
      <c r="X23" s="47">
        <v>0</v>
      </c>
      <c r="Y23" s="47">
        <v>1</v>
      </c>
      <c r="Z23" s="47">
        <v>3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2</v>
      </c>
      <c r="AG23" s="47">
        <v>0</v>
      </c>
      <c r="AH23" s="47">
        <v>5</v>
      </c>
      <c r="AI23" s="47">
        <v>0</v>
      </c>
      <c r="AJ23" s="47">
        <v>0</v>
      </c>
      <c r="AK23" s="47">
        <v>2</v>
      </c>
      <c r="AL23" s="47">
        <v>0</v>
      </c>
      <c r="AM23" s="47">
        <v>0</v>
      </c>
      <c r="AN23" s="47">
        <v>1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2</v>
      </c>
      <c r="AV23" s="47">
        <v>2</v>
      </c>
      <c r="AW23" s="47">
        <v>1</v>
      </c>
      <c r="AX23" s="47">
        <v>3</v>
      </c>
      <c r="AY23" s="47">
        <v>0</v>
      </c>
      <c r="AZ23" s="47">
        <v>0</v>
      </c>
      <c r="BA23" s="47">
        <v>1</v>
      </c>
      <c r="BB23" s="47">
        <v>5</v>
      </c>
      <c r="BC23" s="47">
        <v>0</v>
      </c>
      <c r="BD23" s="47">
        <v>0</v>
      </c>
      <c r="BE23" s="47">
        <v>1</v>
      </c>
      <c r="BF23" s="47">
        <v>0</v>
      </c>
      <c r="BG23" s="47">
        <v>2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1</v>
      </c>
      <c r="BN23" s="47">
        <v>0</v>
      </c>
      <c r="BO23" s="47">
        <v>0</v>
      </c>
      <c r="BP23" s="126">
        <f t="shared" si="0"/>
        <v>57</v>
      </c>
    </row>
    <row r="24" spans="1:68" ht="30" customHeight="1">
      <c r="A24" s="139"/>
      <c r="B24" s="145" t="s">
        <v>23</v>
      </c>
      <c r="C24" s="17">
        <v>0</v>
      </c>
      <c r="D24" s="17">
        <v>0</v>
      </c>
      <c r="E24" s="17">
        <v>0</v>
      </c>
      <c r="F24" s="128">
        <v>0</v>
      </c>
      <c r="G24" s="128">
        <v>0</v>
      </c>
      <c r="H24" s="17">
        <v>0</v>
      </c>
      <c r="I24" s="17">
        <v>0</v>
      </c>
      <c r="J24" s="47">
        <v>0</v>
      </c>
      <c r="K24" s="47">
        <v>1</v>
      </c>
      <c r="L24" s="47">
        <v>1</v>
      </c>
      <c r="M24" s="47">
        <v>0</v>
      </c>
      <c r="N24" s="47">
        <v>1</v>
      </c>
      <c r="O24" s="47">
        <v>0</v>
      </c>
      <c r="P24" s="47">
        <v>2</v>
      </c>
      <c r="Q24" s="47">
        <v>0</v>
      </c>
      <c r="R24" s="47">
        <v>0</v>
      </c>
      <c r="S24" s="47">
        <v>0</v>
      </c>
      <c r="T24" s="47">
        <v>3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3</v>
      </c>
      <c r="AA24" s="47">
        <v>0</v>
      </c>
      <c r="AB24" s="47">
        <v>0</v>
      </c>
      <c r="AC24" s="47">
        <v>1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1</v>
      </c>
      <c r="AW24" s="47">
        <v>1</v>
      </c>
      <c r="AX24" s="47">
        <v>0</v>
      </c>
      <c r="AY24" s="47">
        <v>0</v>
      </c>
      <c r="AZ24" s="47">
        <v>0</v>
      </c>
      <c r="BA24" s="47">
        <v>1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1</v>
      </c>
      <c r="BP24" s="126">
        <f t="shared" si="0"/>
        <v>17</v>
      </c>
    </row>
    <row r="25" spans="1:68" ht="30" customHeight="1">
      <c r="A25" s="140" t="s">
        <v>27</v>
      </c>
      <c r="B25" s="145" t="s">
        <v>24</v>
      </c>
      <c r="C25" s="17">
        <v>0</v>
      </c>
      <c r="D25" s="17">
        <v>0</v>
      </c>
      <c r="E25" s="17">
        <v>0</v>
      </c>
      <c r="F25" s="128">
        <v>0</v>
      </c>
      <c r="G25" s="128">
        <v>0</v>
      </c>
      <c r="H25" s="17">
        <v>0</v>
      </c>
      <c r="I25" s="17">
        <v>0</v>
      </c>
      <c r="J25" s="47">
        <v>2</v>
      </c>
      <c r="K25" s="47">
        <v>1</v>
      </c>
      <c r="L25" s="47">
        <v>4</v>
      </c>
      <c r="M25" s="47">
        <v>0</v>
      </c>
      <c r="N25" s="47">
        <v>2</v>
      </c>
      <c r="O25" s="47">
        <v>5</v>
      </c>
      <c r="P25" s="47">
        <v>11</v>
      </c>
      <c r="Q25" s="47">
        <v>3</v>
      </c>
      <c r="R25" s="47">
        <v>2</v>
      </c>
      <c r="S25" s="47">
        <v>4</v>
      </c>
      <c r="T25" s="47">
        <v>2</v>
      </c>
      <c r="U25" s="47">
        <v>3</v>
      </c>
      <c r="V25" s="47">
        <v>0</v>
      </c>
      <c r="W25" s="47">
        <v>2</v>
      </c>
      <c r="X25" s="47">
        <v>2</v>
      </c>
      <c r="Y25" s="47">
        <v>0</v>
      </c>
      <c r="Z25" s="47">
        <v>0</v>
      </c>
      <c r="AA25" s="47">
        <v>1</v>
      </c>
      <c r="AB25" s="47">
        <v>1</v>
      </c>
      <c r="AC25" s="47">
        <v>4</v>
      </c>
      <c r="AD25" s="47">
        <v>0</v>
      </c>
      <c r="AE25" s="47">
        <v>1</v>
      </c>
      <c r="AF25" s="47">
        <v>1</v>
      </c>
      <c r="AG25" s="47">
        <v>1</v>
      </c>
      <c r="AH25" s="47">
        <v>3</v>
      </c>
      <c r="AI25" s="47">
        <v>2</v>
      </c>
      <c r="AJ25" s="47">
        <v>10</v>
      </c>
      <c r="AK25" s="47">
        <v>2</v>
      </c>
      <c r="AL25" s="47">
        <v>0</v>
      </c>
      <c r="AM25" s="47">
        <v>0</v>
      </c>
      <c r="AN25" s="47">
        <v>0</v>
      </c>
      <c r="AO25" s="47">
        <v>1</v>
      </c>
      <c r="AP25" s="47">
        <v>0</v>
      </c>
      <c r="AQ25" s="47">
        <v>0</v>
      </c>
      <c r="AR25" s="47">
        <v>0</v>
      </c>
      <c r="AS25" s="47">
        <v>0</v>
      </c>
      <c r="AT25" s="47">
        <v>1</v>
      </c>
      <c r="AU25" s="47">
        <v>1</v>
      </c>
      <c r="AV25" s="47">
        <v>0</v>
      </c>
      <c r="AW25" s="47">
        <v>0</v>
      </c>
      <c r="AX25" s="47">
        <v>1</v>
      </c>
      <c r="AY25" s="47">
        <v>1</v>
      </c>
      <c r="AZ25" s="47">
        <v>1</v>
      </c>
      <c r="BA25" s="47">
        <v>1</v>
      </c>
      <c r="BB25" s="47">
        <v>4</v>
      </c>
      <c r="BC25" s="47">
        <v>3</v>
      </c>
      <c r="BD25" s="47">
        <v>0</v>
      </c>
      <c r="BE25" s="47">
        <v>0</v>
      </c>
      <c r="BF25" s="47">
        <v>0</v>
      </c>
      <c r="BG25" s="47">
        <v>1</v>
      </c>
      <c r="BH25" s="47">
        <v>0</v>
      </c>
      <c r="BI25" s="47">
        <v>1</v>
      </c>
      <c r="BJ25" s="47">
        <v>0</v>
      </c>
      <c r="BK25" s="47">
        <v>1</v>
      </c>
      <c r="BL25" s="47">
        <v>0</v>
      </c>
      <c r="BM25" s="47">
        <v>0</v>
      </c>
      <c r="BN25" s="47">
        <v>0</v>
      </c>
      <c r="BO25" s="47">
        <v>4</v>
      </c>
      <c r="BP25" s="126">
        <f t="shared" si="0"/>
        <v>90</v>
      </c>
    </row>
    <row r="26" spans="1:68" ht="30" customHeight="1">
      <c r="A26" s="139"/>
      <c r="B26" s="145" t="s">
        <v>25</v>
      </c>
      <c r="C26" s="17">
        <v>0</v>
      </c>
      <c r="D26" s="17">
        <v>0</v>
      </c>
      <c r="E26" s="17">
        <v>0</v>
      </c>
      <c r="F26" s="128">
        <v>1</v>
      </c>
      <c r="G26" s="128">
        <v>0</v>
      </c>
      <c r="H26" s="17">
        <v>0</v>
      </c>
      <c r="I26" s="17">
        <v>0</v>
      </c>
      <c r="J26" s="47">
        <v>0</v>
      </c>
      <c r="K26" s="47">
        <v>2</v>
      </c>
      <c r="L26" s="47">
        <v>0</v>
      </c>
      <c r="M26" s="47">
        <v>0</v>
      </c>
      <c r="N26" s="47">
        <v>0</v>
      </c>
      <c r="O26" s="47">
        <v>1</v>
      </c>
      <c r="P26" s="47">
        <v>0</v>
      </c>
      <c r="Q26" s="47">
        <v>0</v>
      </c>
      <c r="R26" s="47">
        <v>1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1</v>
      </c>
      <c r="AL26" s="47">
        <v>0</v>
      </c>
      <c r="AM26" s="47">
        <v>1</v>
      </c>
      <c r="AN26" s="47">
        <v>0</v>
      </c>
      <c r="AO26" s="47">
        <v>0</v>
      </c>
      <c r="AP26" s="47">
        <v>0</v>
      </c>
      <c r="AQ26" s="47">
        <v>0</v>
      </c>
      <c r="AR26" s="47">
        <v>1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1</v>
      </c>
      <c r="BF26" s="47">
        <v>1</v>
      </c>
      <c r="BG26" s="47">
        <v>0</v>
      </c>
      <c r="BH26" s="47">
        <v>0</v>
      </c>
      <c r="BI26" s="47">
        <v>1</v>
      </c>
      <c r="BJ26" s="47">
        <v>0</v>
      </c>
      <c r="BK26" s="47">
        <v>1</v>
      </c>
      <c r="BL26" s="47">
        <v>0</v>
      </c>
      <c r="BM26" s="47">
        <v>1</v>
      </c>
      <c r="BN26" s="47">
        <v>0</v>
      </c>
      <c r="BO26" s="47">
        <v>1</v>
      </c>
      <c r="BP26" s="126">
        <f t="shared" si="0"/>
        <v>14</v>
      </c>
    </row>
    <row r="27" spans="1:68" ht="30" customHeight="1">
      <c r="A27" s="139"/>
      <c r="B27" s="145" t="s">
        <v>26</v>
      </c>
      <c r="C27" s="17">
        <v>0</v>
      </c>
      <c r="D27" s="17">
        <v>0</v>
      </c>
      <c r="E27" s="17">
        <v>0</v>
      </c>
      <c r="F27" s="128">
        <v>0</v>
      </c>
      <c r="G27" s="128">
        <v>0</v>
      </c>
      <c r="H27" s="17">
        <v>0</v>
      </c>
      <c r="I27" s="1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1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1</v>
      </c>
      <c r="Y27" s="47">
        <v>1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1</v>
      </c>
      <c r="AS27" s="47">
        <v>0</v>
      </c>
      <c r="AT27" s="47">
        <v>0</v>
      </c>
      <c r="AU27" s="47">
        <v>0</v>
      </c>
      <c r="AV27" s="47">
        <v>2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126">
        <f t="shared" si="0"/>
        <v>6</v>
      </c>
    </row>
    <row r="28" spans="1:68" s="169" customFormat="1" ht="30" customHeight="1">
      <c r="A28" s="141"/>
      <c r="B28" s="146" t="s">
        <v>3</v>
      </c>
      <c r="C28" s="129">
        <f>SUM(C23:C27)</f>
        <v>0</v>
      </c>
      <c r="D28" s="129">
        <f aca="true" t="shared" si="4" ref="D28:BO28">SUM(D23:D27)</f>
        <v>3</v>
      </c>
      <c r="E28" s="129">
        <f t="shared" si="4"/>
        <v>1</v>
      </c>
      <c r="F28" s="129">
        <f t="shared" si="4"/>
        <v>1</v>
      </c>
      <c r="G28" s="129">
        <f t="shared" si="4"/>
        <v>0</v>
      </c>
      <c r="H28" s="129">
        <f t="shared" si="4"/>
        <v>0</v>
      </c>
      <c r="I28" s="129">
        <f t="shared" si="4"/>
        <v>0</v>
      </c>
      <c r="J28" s="129">
        <f t="shared" si="4"/>
        <v>6</v>
      </c>
      <c r="K28" s="129">
        <f t="shared" si="4"/>
        <v>7</v>
      </c>
      <c r="L28" s="129">
        <f t="shared" si="4"/>
        <v>6</v>
      </c>
      <c r="M28" s="129">
        <f t="shared" si="4"/>
        <v>1</v>
      </c>
      <c r="N28" s="129">
        <f t="shared" si="4"/>
        <v>4</v>
      </c>
      <c r="O28" s="129">
        <f t="shared" si="4"/>
        <v>8</v>
      </c>
      <c r="P28" s="129">
        <f t="shared" si="4"/>
        <v>14</v>
      </c>
      <c r="Q28" s="129">
        <f t="shared" si="4"/>
        <v>5</v>
      </c>
      <c r="R28" s="129">
        <f t="shared" si="4"/>
        <v>6</v>
      </c>
      <c r="S28" s="129">
        <f t="shared" si="4"/>
        <v>6</v>
      </c>
      <c r="T28" s="129">
        <f t="shared" si="4"/>
        <v>6</v>
      </c>
      <c r="U28" s="129">
        <f t="shared" si="4"/>
        <v>3</v>
      </c>
      <c r="V28" s="129">
        <f t="shared" si="4"/>
        <v>1</v>
      </c>
      <c r="W28" s="129">
        <f t="shared" si="4"/>
        <v>2</v>
      </c>
      <c r="X28" s="129">
        <f t="shared" si="4"/>
        <v>3</v>
      </c>
      <c r="Y28" s="129">
        <f t="shared" si="4"/>
        <v>2</v>
      </c>
      <c r="Z28" s="129">
        <f t="shared" si="4"/>
        <v>6</v>
      </c>
      <c r="AA28" s="129">
        <f t="shared" si="4"/>
        <v>1</v>
      </c>
      <c r="AB28" s="129">
        <f t="shared" si="4"/>
        <v>1</v>
      </c>
      <c r="AC28" s="129">
        <f t="shared" si="4"/>
        <v>5</v>
      </c>
      <c r="AD28" s="129">
        <f t="shared" si="4"/>
        <v>0</v>
      </c>
      <c r="AE28" s="129">
        <f t="shared" si="4"/>
        <v>1</v>
      </c>
      <c r="AF28" s="129">
        <f t="shared" si="4"/>
        <v>3</v>
      </c>
      <c r="AG28" s="129">
        <f t="shared" si="4"/>
        <v>1</v>
      </c>
      <c r="AH28" s="129">
        <f t="shared" si="4"/>
        <v>8</v>
      </c>
      <c r="AI28" s="129">
        <f t="shared" si="4"/>
        <v>2</v>
      </c>
      <c r="AJ28" s="129">
        <f t="shared" si="4"/>
        <v>10</v>
      </c>
      <c r="AK28" s="129">
        <f t="shared" si="4"/>
        <v>5</v>
      </c>
      <c r="AL28" s="129">
        <f t="shared" si="4"/>
        <v>0</v>
      </c>
      <c r="AM28" s="129">
        <f t="shared" si="4"/>
        <v>1</v>
      </c>
      <c r="AN28" s="129">
        <f t="shared" si="4"/>
        <v>1</v>
      </c>
      <c r="AO28" s="129">
        <f t="shared" si="4"/>
        <v>2</v>
      </c>
      <c r="AP28" s="129">
        <f t="shared" si="4"/>
        <v>0</v>
      </c>
      <c r="AQ28" s="129">
        <f t="shared" si="4"/>
        <v>0</v>
      </c>
      <c r="AR28" s="129">
        <f t="shared" si="4"/>
        <v>2</v>
      </c>
      <c r="AS28" s="129">
        <f t="shared" si="4"/>
        <v>0</v>
      </c>
      <c r="AT28" s="129">
        <f t="shared" si="4"/>
        <v>1</v>
      </c>
      <c r="AU28" s="129">
        <f t="shared" si="4"/>
        <v>3</v>
      </c>
      <c r="AV28" s="129">
        <f t="shared" si="4"/>
        <v>5</v>
      </c>
      <c r="AW28" s="129">
        <f t="shared" si="4"/>
        <v>2</v>
      </c>
      <c r="AX28" s="129">
        <f t="shared" si="4"/>
        <v>4</v>
      </c>
      <c r="AY28" s="129">
        <f t="shared" si="4"/>
        <v>1</v>
      </c>
      <c r="AZ28" s="129">
        <f t="shared" si="4"/>
        <v>1</v>
      </c>
      <c r="BA28" s="129">
        <f t="shared" si="4"/>
        <v>3</v>
      </c>
      <c r="BB28" s="129">
        <f t="shared" si="4"/>
        <v>9</v>
      </c>
      <c r="BC28" s="129">
        <f t="shared" si="4"/>
        <v>3</v>
      </c>
      <c r="BD28" s="129">
        <f t="shared" si="4"/>
        <v>0</v>
      </c>
      <c r="BE28" s="129">
        <f t="shared" si="4"/>
        <v>2</v>
      </c>
      <c r="BF28" s="129">
        <f t="shared" si="4"/>
        <v>1</v>
      </c>
      <c r="BG28" s="129">
        <f t="shared" si="4"/>
        <v>3</v>
      </c>
      <c r="BH28" s="129">
        <f t="shared" si="4"/>
        <v>0</v>
      </c>
      <c r="BI28" s="129">
        <f t="shared" si="4"/>
        <v>2</v>
      </c>
      <c r="BJ28" s="129">
        <f t="shared" si="4"/>
        <v>0</v>
      </c>
      <c r="BK28" s="129">
        <f t="shared" si="4"/>
        <v>2</v>
      </c>
      <c r="BL28" s="129">
        <f t="shared" si="4"/>
        <v>0</v>
      </c>
      <c r="BM28" s="129">
        <f t="shared" si="4"/>
        <v>2</v>
      </c>
      <c r="BN28" s="129">
        <f t="shared" si="4"/>
        <v>0</v>
      </c>
      <c r="BO28" s="129">
        <f t="shared" si="4"/>
        <v>6</v>
      </c>
      <c r="BP28" s="130">
        <f t="shared" si="0"/>
        <v>184</v>
      </c>
    </row>
    <row r="29" spans="1:68" ht="30" customHeight="1">
      <c r="A29" s="138"/>
      <c r="B29" s="145" t="s">
        <v>28</v>
      </c>
      <c r="C29" s="17">
        <v>0</v>
      </c>
      <c r="D29" s="17">
        <v>3</v>
      </c>
      <c r="E29" s="17">
        <v>1</v>
      </c>
      <c r="F29" s="128">
        <v>4</v>
      </c>
      <c r="G29" s="128">
        <v>2</v>
      </c>
      <c r="H29" s="17">
        <v>6</v>
      </c>
      <c r="I29" s="17">
        <v>2</v>
      </c>
      <c r="J29" s="47">
        <v>4</v>
      </c>
      <c r="K29" s="47">
        <v>6</v>
      </c>
      <c r="L29" s="47">
        <v>5</v>
      </c>
      <c r="M29" s="47">
        <v>6</v>
      </c>
      <c r="N29" s="47">
        <v>1</v>
      </c>
      <c r="O29" s="47">
        <v>8</v>
      </c>
      <c r="P29" s="47">
        <v>7</v>
      </c>
      <c r="Q29" s="47">
        <v>9</v>
      </c>
      <c r="R29" s="47">
        <v>4</v>
      </c>
      <c r="S29" s="47">
        <v>1</v>
      </c>
      <c r="T29" s="47">
        <v>0</v>
      </c>
      <c r="U29" s="47">
        <v>3</v>
      </c>
      <c r="V29" s="47">
        <v>3</v>
      </c>
      <c r="W29" s="47">
        <v>6</v>
      </c>
      <c r="X29" s="47">
        <v>1</v>
      </c>
      <c r="Y29" s="47">
        <v>2</v>
      </c>
      <c r="Z29" s="47">
        <v>0</v>
      </c>
      <c r="AA29" s="47">
        <v>0</v>
      </c>
      <c r="AB29" s="47">
        <v>1</v>
      </c>
      <c r="AC29" s="47">
        <v>5</v>
      </c>
      <c r="AD29" s="47">
        <v>7</v>
      </c>
      <c r="AE29" s="47">
        <v>4</v>
      </c>
      <c r="AF29" s="47">
        <v>0</v>
      </c>
      <c r="AG29" s="47">
        <v>0</v>
      </c>
      <c r="AH29" s="47">
        <v>1</v>
      </c>
      <c r="AI29" s="47">
        <v>2</v>
      </c>
      <c r="AJ29" s="47">
        <v>7</v>
      </c>
      <c r="AK29" s="47">
        <v>4</v>
      </c>
      <c r="AL29" s="47">
        <v>1</v>
      </c>
      <c r="AM29" s="47">
        <v>1</v>
      </c>
      <c r="AN29" s="47">
        <v>1</v>
      </c>
      <c r="AO29" s="47">
        <v>0</v>
      </c>
      <c r="AP29" s="47">
        <v>0</v>
      </c>
      <c r="AQ29" s="47">
        <v>1</v>
      </c>
      <c r="AR29" s="47">
        <v>2</v>
      </c>
      <c r="AS29" s="47">
        <v>0</v>
      </c>
      <c r="AT29" s="47">
        <v>2</v>
      </c>
      <c r="AU29" s="47">
        <v>7</v>
      </c>
      <c r="AV29" s="47">
        <v>4</v>
      </c>
      <c r="AW29" s="47">
        <v>0</v>
      </c>
      <c r="AX29" s="47">
        <v>4</v>
      </c>
      <c r="AY29" s="47">
        <v>3</v>
      </c>
      <c r="AZ29" s="47">
        <v>2</v>
      </c>
      <c r="BA29" s="47">
        <v>4</v>
      </c>
      <c r="BB29" s="47">
        <v>2</v>
      </c>
      <c r="BC29" s="47">
        <v>2</v>
      </c>
      <c r="BD29" s="47">
        <v>0</v>
      </c>
      <c r="BE29" s="47">
        <v>1</v>
      </c>
      <c r="BF29" s="47">
        <v>0</v>
      </c>
      <c r="BG29" s="47">
        <v>0</v>
      </c>
      <c r="BH29" s="47">
        <v>2</v>
      </c>
      <c r="BI29" s="47">
        <v>1</v>
      </c>
      <c r="BJ29" s="47">
        <v>3</v>
      </c>
      <c r="BK29" s="47">
        <v>3</v>
      </c>
      <c r="BL29" s="47">
        <v>0</v>
      </c>
      <c r="BM29" s="47">
        <v>1</v>
      </c>
      <c r="BN29" s="47">
        <v>1</v>
      </c>
      <c r="BO29" s="47">
        <v>3</v>
      </c>
      <c r="BP29" s="126">
        <f t="shared" si="0"/>
        <v>166</v>
      </c>
    </row>
    <row r="30" spans="1:68" ht="30" customHeight="1">
      <c r="A30" s="139"/>
      <c r="B30" s="145" t="s">
        <v>29</v>
      </c>
      <c r="C30" s="17">
        <v>0</v>
      </c>
      <c r="D30" s="17">
        <v>1</v>
      </c>
      <c r="E30" s="17">
        <v>2</v>
      </c>
      <c r="F30" s="128">
        <v>2</v>
      </c>
      <c r="G30" s="128">
        <v>3</v>
      </c>
      <c r="H30" s="17">
        <v>0</v>
      </c>
      <c r="I30" s="17">
        <v>0</v>
      </c>
      <c r="J30" s="47">
        <v>2</v>
      </c>
      <c r="K30" s="47">
        <v>1</v>
      </c>
      <c r="L30" s="47">
        <v>5</v>
      </c>
      <c r="M30" s="47">
        <v>0</v>
      </c>
      <c r="N30" s="47">
        <v>1</v>
      </c>
      <c r="O30" s="47">
        <v>0</v>
      </c>
      <c r="P30" s="47">
        <v>4</v>
      </c>
      <c r="Q30" s="47">
        <v>1</v>
      </c>
      <c r="R30" s="47">
        <v>0</v>
      </c>
      <c r="S30" s="47">
        <v>1</v>
      </c>
      <c r="T30" s="47">
        <v>1</v>
      </c>
      <c r="U30" s="47">
        <v>0</v>
      </c>
      <c r="V30" s="47">
        <v>0</v>
      </c>
      <c r="W30" s="47">
        <v>0</v>
      </c>
      <c r="X30" s="47">
        <v>1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1</v>
      </c>
      <c r="AE30" s="47">
        <v>0</v>
      </c>
      <c r="AF30" s="47">
        <v>0</v>
      </c>
      <c r="AG30" s="47">
        <v>0</v>
      </c>
      <c r="AH30" s="47">
        <v>3</v>
      </c>
      <c r="AI30" s="47">
        <v>0</v>
      </c>
      <c r="AJ30" s="47">
        <v>1</v>
      </c>
      <c r="AK30" s="47">
        <v>0</v>
      </c>
      <c r="AL30" s="47">
        <v>1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3</v>
      </c>
      <c r="AV30" s="47">
        <v>3</v>
      </c>
      <c r="AW30" s="47">
        <v>0</v>
      </c>
      <c r="AX30" s="47">
        <v>1</v>
      </c>
      <c r="AY30" s="47">
        <v>2</v>
      </c>
      <c r="AZ30" s="47">
        <v>0</v>
      </c>
      <c r="BA30" s="47">
        <v>0</v>
      </c>
      <c r="BB30" s="47">
        <v>2</v>
      </c>
      <c r="BC30" s="47">
        <v>2</v>
      </c>
      <c r="BD30" s="47">
        <v>0</v>
      </c>
      <c r="BE30" s="47">
        <v>0</v>
      </c>
      <c r="BF30" s="47">
        <v>0</v>
      </c>
      <c r="BG30" s="47">
        <v>0</v>
      </c>
      <c r="BH30" s="47">
        <v>1</v>
      </c>
      <c r="BI30" s="47">
        <v>0</v>
      </c>
      <c r="BJ30" s="47">
        <v>0</v>
      </c>
      <c r="BK30" s="47">
        <v>1</v>
      </c>
      <c r="BL30" s="47">
        <v>1</v>
      </c>
      <c r="BM30" s="47">
        <v>2</v>
      </c>
      <c r="BN30" s="47">
        <v>1</v>
      </c>
      <c r="BO30" s="47">
        <v>0</v>
      </c>
      <c r="BP30" s="126">
        <f t="shared" si="0"/>
        <v>50</v>
      </c>
    </row>
    <row r="31" spans="1:68" ht="30" customHeight="1">
      <c r="A31" s="140" t="s">
        <v>32</v>
      </c>
      <c r="B31" s="145" t="s">
        <v>30</v>
      </c>
      <c r="C31" s="17">
        <v>0</v>
      </c>
      <c r="D31" s="17">
        <v>0</v>
      </c>
      <c r="E31" s="17">
        <v>1</v>
      </c>
      <c r="F31" s="128">
        <v>1</v>
      </c>
      <c r="G31" s="128">
        <v>3</v>
      </c>
      <c r="H31" s="17">
        <v>1</v>
      </c>
      <c r="I31" s="17">
        <v>0</v>
      </c>
      <c r="J31" s="47">
        <v>2</v>
      </c>
      <c r="K31" s="47">
        <v>0</v>
      </c>
      <c r="L31" s="47">
        <v>1</v>
      </c>
      <c r="M31" s="47">
        <v>2</v>
      </c>
      <c r="N31" s="47">
        <v>1</v>
      </c>
      <c r="O31" s="47">
        <v>0</v>
      </c>
      <c r="P31" s="47">
        <v>4</v>
      </c>
      <c r="Q31" s="47">
        <v>5</v>
      </c>
      <c r="R31" s="47">
        <v>3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3</v>
      </c>
      <c r="AC31" s="47">
        <v>0</v>
      </c>
      <c r="AD31" s="47">
        <v>1</v>
      </c>
      <c r="AE31" s="47">
        <v>1</v>
      </c>
      <c r="AF31" s="47">
        <v>0</v>
      </c>
      <c r="AG31" s="47">
        <v>1</v>
      </c>
      <c r="AH31" s="47">
        <v>0</v>
      </c>
      <c r="AI31" s="47">
        <v>0</v>
      </c>
      <c r="AJ31" s="47">
        <v>1</v>
      </c>
      <c r="AK31" s="47">
        <v>3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1</v>
      </c>
      <c r="AS31" s="47">
        <v>0</v>
      </c>
      <c r="AT31" s="47">
        <v>0</v>
      </c>
      <c r="AU31" s="47">
        <v>0</v>
      </c>
      <c r="AV31" s="47">
        <v>1</v>
      </c>
      <c r="AW31" s="47">
        <v>0</v>
      </c>
      <c r="AX31" s="47">
        <v>0</v>
      </c>
      <c r="AY31" s="47">
        <v>1</v>
      </c>
      <c r="AZ31" s="47">
        <v>2</v>
      </c>
      <c r="BA31" s="47">
        <v>0</v>
      </c>
      <c r="BB31" s="47">
        <v>3</v>
      </c>
      <c r="BC31" s="47">
        <v>0</v>
      </c>
      <c r="BD31" s="47">
        <v>0</v>
      </c>
      <c r="BE31" s="47">
        <v>1</v>
      </c>
      <c r="BF31" s="47">
        <v>0</v>
      </c>
      <c r="BG31" s="47">
        <v>0</v>
      </c>
      <c r="BH31" s="47">
        <v>0</v>
      </c>
      <c r="BI31" s="47">
        <v>1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126">
        <f t="shared" si="0"/>
        <v>44</v>
      </c>
    </row>
    <row r="32" spans="1:68" ht="30" customHeight="1">
      <c r="A32" s="139"/>
      <c r="B32" s="145" t="s">
        <v>31</v>
      </c>
      <c r="C32" s="17">
        <v>2</v>
      </c>
      <c r="D32" s="17">
        <v>0</v>
      </c>
      <c r="E32" s="17">
        <v>1</v>
      </c>
      <c r="F32" s="128">
        <v>3</v>
      </c>
      <c r="G32" s="128">
        <v>2</v>
      </c>
      <c r="H32" s="17">
        <v>2</v>
      </c>
      <c r="I32" s="17">
        <v>0</v>
      </c>
      <c r="J32" s="47">
        <v>11</v>
      </c>
      <c r="K32" s="47">
        <v>2</v>
      </c>
      <c r="L32" s="47">
        <v>3</v>
      </c>
      <c r="M32" s="47">
        <v>6</v>
      </c>
      <c r="N32" s="47">
        <v>4</v>
      </c>
      <c r="O32" s="47">
        <v>6</v>
      </c>
      <c r="P32" s="47">
        <v>11</v>
      </c>
      <c r="Q32" s="47">
        <v>2</v>
      </c>
      <c r="R32" s="47">
        <v>4</v>
      </c>
      <c r="S32" s="47">
        <v>2</v>
      </c>
      <c r="T32" s="47">
        <v>6</v>
      </c>
      <c r="U32" s="47">
        <v>0</v>
      </c>
      <c r="V32" s="47">
        <v>0</v>
      </c>
      <c r="W32" s="47">
        <v>0</v>
      </c>
      <c r="X32" s="47">
        <v>5</v>
      </c>
      <c r="Y32" s="47">
        <v>2</v>
      </c>
      <c r="Z32" s="47">
        <v>0</v>
      </c>
      <c r="AA32" s="47">
        <v>1</v>
      </c>
      <c r="AB32" s="47">
        <v>5</v>
      </c>
      <c r="AC32" s="47">
        <v>0</v>
      </c>
      <c r="AD32" s="47">
        <v>1</v>
      </c>
      <c r="AE32" s="47">
        <v>1</v>
      </c>
      <c r="AF32" s="47">
        <v>1</v>
      </c>
      <c r="AG32" s="47">
        <v>0</v>
      </c>
      <c r="AH32" s="47">
        <v>3</v>
      </c>
      <c r="AI32" s="47">
        <v>5</v>
      </c>
      <c r="AJ32" s="47">
        <v>2</v>
      </c>
      <c r="AK32" s="47">
        <v>10</v>
      </c>
      <c r="AL32" s="47">
        <v>2</v>
      </c>
      <c r="AM32" s="47">
        <v>0</v>
      </c>
      <c r="AN32" s="47">
        <v>0</v>
      </c>
      <c r="AO32" s="47">
        <v>1</v>
      </c>
      <c r="AP32" s="47">
        <v>0</v>
      </c>
      <c r="AQ32" s="47">
        <v>1</v>
      </c>
      <c r="AR32" s="47">
        <v>0</v>
      </c>
      <c r="AS32" s="47">
        <v>0</v>
      </c>
      <c r="AT32" s="47">
        <v>1</v>
      </c>
      <c r="AU32" s="47">
        <v>5</v>
      </c>
      <c r="AV32" s="47">
        <v>3</v>
      </c>
      <c r="AW32" s="47">
        <v>0</v>
      </c>
      <c r="AX32" s="47">
        <v>2</v>
      </c>
      <c r="AY32" s="47">
        <v>4</v>
      </c>
      <c r="AZ32" s="47">
        <v>1</v>
      </c>
      <c r="BA32" s="47">
        <v>1</v>
      </c>
      <c r="BB32" s="47">
        <v>2</v>
      </c>
      <c r="BC32" s="47">
        <v>4</v>
      </c>
      <c r="BD32" s="47">
        <v>1</v>
      </c>
      <c r="BE32" s="47">
        <v>2</v>
      </c>
      <c r="BF32" s="47">
        <v>6</v>
      </c>
      <c r="BG32" s="47">
        <v>1</v>
      </c>
      <c r="BH32" s="47">
        <v>5</v>
      </c>
      <c r="BI32" s="47">
        <v>5</v>
      </c>
      <c r="BJ32" s="47">
        <v>4</v>
      </c>
      <c r="BK32" s="47">
        <v>1</v>
      </c>
      <c r="BL32" s="47">
        <v>1</v>
      </c>
      <c r="BM32" s="47">
        <v>4</v>
      </c>
      <c r="BN32" s="47">
        <v>0</v>
      </c>
      <c r="BO32" s="47">
        <v>6</v>
      </c>
      <c r="BP32" s="126">
        <f t="shared" si="0"/>
        <v>166</v>
      </c>
    </row>
    <row r="33" spans="1:68" ht="30" customHeight="1" thickBot="1">
      <c r="A33" s="139"/>
      <c r="B33" s="157" t="s">
        <v>157</v>
      </c>
      <c r="C33" s="49">
        <v>0</v>
      </c>
      <c r="D33" s="49">
        <v>0</v>
      </c>
      <c r="E33" s="49">
        <v>1</v>
      </c>
      <c r="F33" s="158">
        <v>3</v>
      </c>
      <c r="G33" s="158">
        <v>3</v>
      </c>
      <c r="H33" s="49">
        <v>1</v>
      </c>
      <c r="I33" s="49">
        <v>0</v>
      </c>
      <c r="J33" s="159">
        <v>5</v>
      </c>
      <c r="K33" s="159">
        <v>3</v>
      </c>
      <c r="L33" s="159">
        <v>10</v>
      </c>
      <c r="M33" s="159">
        <v>4</v>
      </c>
      <c r="N33" s="159">
        <v>5</v>
      </c>
      <c r="O33" s="159">
        <v>2</v>
      </c>
      <c r="P33" s="159">
        <v>4</v>
      </c>
      <c r="Q33" s="159">
        <v>3</v>
      </c>
      <c r="R33" s="159">
        <v>4</v>
      </c>
      <c r="S33" s="159">
        <v>2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1</v>
      </c>
      <c r="Z33" s="159">
        <v>0</v>
      </c>
      <c r="AA33" s="159">
        <v>0</v>
      </c>
      <c r="AB33" s="159">
        <v>0</v>
      </c>
      <c r="AC33" s="159">
        <v>0</v>
      </c>
      <c r="AD33" s="159">
        <v>0</v>
      </c>
      <c r="AE33" s="159">
        <v>5</v>
      </c>
      <c r="AF33" s="159">
        <v>1</v>
      </c>
      <c r="AG33" s="159">
        <v>2</v>
      </c>
      <c r="AH33" s="159">
        <v>5</v>
      </c>
      <c r="AI33" s="159">
        <v>2</v>
      </c>
      <c r="AJ33" s="159">
        <v>3</v>
      </c>
      <c r="AK33" s="159">
        <v>1</v>
      </c>
      <c r="AL33" s="159">
        <v>1</v>
      </c>
      <c r="AM33" s="159">
        <v>1</v>
      </c>
      <c r="AN33" s="159">
        <v>0</v>
      </c>
      <c r="AO33" s="159">
        <v>0</v>
      </c>
      <c r="AP33" s="159">
        <v>0</v>
      </c>
      <c r="AQ33" s="159">
        <v>1</v>
      </c>
      <c r="AR33" s="159">
        <v>0</v>
      </c>
      <c r="AS33" s="159">
        <v>0</v>
      </c>
      <c r="AT33" s="159">
        <v>0</v>
      </c>
      <c r="AU33" s="159">
        <v>3</v>
      </c>
      <c r="AV33" s="159">
        <v>1</v>
      </c>
      <c r="AW33" s="159">
        <v>0</v>
      </c>
      <c r="AX33" s="159">
        <v>6</v>
      </c>
      <c r="AY33" s="159">
        <v>0</v>
      </c>
      <c r="AZ33" s="159">
        <v>1</v>
      </c>
      <c r="BA33" s="159">
        <v>1</v>
      </c>
      <c r="BB33" s="159">
        <v>6</v>
      </c>
      <c r="BC33" s="159">
        <v>2</v>
      </c>
      <c r="BD33" s="159">
        <v>0</v>
      </c>
      <c r="BE33" s="159">
        <v>1</v>
      </c>
      <c r="BF33" s="159">
        <v>0</v>
      </c>
      <c r="BG33" s="159">
        <v>0</v>
      </c>
      <c r="BH33" s="159">
        <v>0</v>
      </c>
      <c r="BI33" s="159">
        <v>0</v>
      </c>
      <c r="BJ33" s="159">
        <v>2</v>
      </c>
      <c r="BK33" s="159">
        <v>0</v>
      </c>
      <c r="BL33" s="159">
        <v>1</v>
      </c>
      <c r="BM33" s="159">
        <v>0</v>
      </c>
      <c r="BN33" s="159">
        <v>0</v>
      </c>
      <c r="BO33" s="159">
        <v>1</v>
      </c>
      <c r="BP33" s="160">
        <f t="shared" si="0"/>
        <v>98</v>
      </c>
    </row>
    <row r="34" spans="1:68" s="169" customFormat="1" ht="30" customHeight="1" thickBot="1">
      <c r="A34" s="151"/>
      <c r="B34" s="161" t="s">
        <v>3</v>
      </c>
      <c r="C34" s="162">
        <f>SUM(C29:C33)</f>
        <v>2</v>
      </c>
      <c r="D34" s="162">
        <f aca="true" t="shared" si="5" ref="D34:BO34">SUM(D29:D33)</f>
        <v>4</v>
      </c>
      <c r="E34" s="162">
        <f t="shared" si="5"/>
        <v>6</v>
      </c>
      <c r="F34" s="162">
        <f t="shared" si="5"/>
        <v>13</v>
      </c>
      <c r="G34" s="162">
        <f t="shared" si="5"/>
        <v>13</v>
      </c>
      <c r="H34" s="162">
        <f t="shared" si="5"/>
        <v>10</v>
      </c>
      <c r="I34" s="162">
        <f t="shared" si="5"/>
        <v>2</v>
      </c>
      <c r="J34" s="162">
        <f t="shared" si="5"/>
        <v>24</v>
      </c>
      <c r="K34" s="162">
        <f t="shared" si="5"/>
        <v>12</v>
      </c>
      <c r="L34" s="162">
        <f t="shared" si="5"/>
        <v>24</v>
      </c>
      <c r="M34" s="162">
        <f t="shared" si="5"/>
        <v>18</v>
      </c>
      <c r="N34" s="162">
        <f t="shared" si="5"/>
        <v>12</v>
      </c>
      <c r="O34" s="162">
        <f t="shared" si="5"/>
        <v>16</v>
      </c>
      <c r="P34" s="162">
        <f t="shared" si="5"/>
        <v>30</v>
      </c>
      <c r="Q34" s="162">
        <f t="shared" si="5"/>
        <v>20</v>
      </c>
      <c r="R34" s="162">
        <f t="shared" si="5"/>
        <v>15</v>
      </c>
      <c r="S34" s="162">
        <f t="shared" si="5"/>
        <v>6</v>
      </c>
      <c r="T34" s="162">
        <f t="shared" si="5"/>
        <v>7</v>
      </c>
      <c r="U34" s="162">
        <f t="shared" si="5"/>
        <v>3</v>
      </c>
      <c r="V34" s="162">
        <f t="shared" si="5"/>
        <v>3</v>
      </c>
      <c r="W34" s="162">
        <f t="shared" si="5"/>
        <v>6</v>
      </c>
      <c r="X34" s="162">
        <f t="shared" si="5"/>
        <v>7</v>
      </c>
      <c r="Y34" s="162">
        <f t="shared" si="5"/>
        <v>5</v>
      </c>
      <c r="Z34" s="162">
        <f t="shared" si="5"/>
        <v>0</v>
      </c>
      <c r="AA34" s="162">
        <f t="shared" si="5"/>
        <v>1</v>
      </c>
      <c r="AB34" s="162">
        <f t="shared" si="5"/>
        <v>9</v>
      </c>
      <c r="AC34" s="162">
        <f t="shared" si="5"/>
        <v>5</v>
      </c>
      <c r="AD34" s="162">
        <f t="shared" si="5"/>
        <v>10</v>
      </c>
      <c r="AE34" s="162">
        <f t="shared" si="5"/>
        <v>11</v>
      </c>
      <c r="AF34" s="162">
        <f t="shared" si="5"/>
        <v>2</v>
      </c>
      <c r="AG34" s="162">
        <f t="shared" si="5"/>
        <v>3</v>
      </c>
      <c r="AH34" s="162">
        <f t="shared" si="5"/>
        <v>12</v>
      </c>
      <c r="AI34" s="162">
        <f t="shared" si="5"/>
        <v>9</v>
      </c>
      <c r="AJ34" s="162">
        <f t="shared" si="5"/>
        <v>14</v>
      </c>
      <c r="AK34" s="162">
        <f t="shared" si="5"/>
        <v>18</v>
      </c>
      <c r="AL34" s="162">
        <f t="shared" si="5"/>
        <v>5</v>
      </c>
      <c r="AM34" s="162">
        <f t="shared" si="5"/>
        <v>2</v>
      </c>
      <c r="AN34" s="162">
        <f t="shared" si="5"/>
        <v>1</v>
      </c>
      <c r="AO34" s="162">
        <f t="shared" si="5"/>
        <v>1</v>
      </c>
      <c r="AP34" s="162">
        <f t="shared" si="5"/>
        <v>0</v>
      </c>
      <c r="AQ34" s="162">
        <f t="shared" si="5"/>
        <v>3</v>
      </c>
      <c r="AR34" s="162">
        <f t="shared" si="5"/>
        <v>3</v>
      </c>
      <c r="AS34" s="162">
        <f t="shared" si="5"/>
        <v>0</v>
      </c>
      <c r="AT34" s="162">
        <f t="shared" si="5"/>
        <v>3</v>
      </c>
      <c r="AU34" s="162">
        <f t="shared" si="5"/>
        <v>18</v>
      </c>
      <c r="AV34" s="162">
        <f t="shared" si="5"/>
        <v>12</v>
      </c>
      <c r="AW34" s="162">
        <f t="shared" si="5"/>
        <v>0</v>
      </c>
      <c r="AX34" s="162">
        <f t="shared" si="5"/>
        <v>13</v>
      </c>
      <c r="AY34" s="162">
        <f t="shared" si="5"/>
        <v>10</v>
      </c>
      <c r="AZ34" s="162">
        <f t="shared" si="5"/>
        <v>6</v>
      </c>
      <c r="BA34" s="162">
        <f t="shared" si="5"/>
        <v>6</v>
      </c>
      <c r="BB34" s="162">
        <f t="shared" si="5"/>
        <v>15</v>
      </c>
      <c r="BC34" s="162">
        <f t="shared" si="5"/>
        <v>10</v>
      </c>
      <c r="BD34" s="162">
        <f t="shared" si="5"/>
        <v>1</v>
      </c>
      <c r="BE34" s="162">
        <f t="shared" si="5"/>
        <v>5</v>
      </c>
      <c r="BF34" s="162">
        <f t="shared" si="5"/>
        <v>6</v>
      </c>
      <c r="BG34" s="162">
        <f t="shared" si="5"/>
        <v>1</v>
      </c>
      <c r="BH34" s="162">
        <f t="shared" si="5"/>
        <v>8</v>
      </c>
      <c r="BI34" s="162">
        <f t="shared" si="5"/>
        <v>7</v>
      </c>
      <c r="BJ34" s="162">
        <f t="shared" si="5"/>
        <v>9</v>
      </c>
      <c r="BK34" s="162">
        <f t="shared" si="5"/>
        <v>5</v>
      </c>
      <c r="BL34" s="162">
        <f t="shared" si="5"/>
        <v>3</v>
      </c>
      <c r="BM34" s="162">
        <f t="shared" si="5"/>
        <v>7</v>
      </c>
      <c r="BN34" s="162">
        <f t="shared" si="5"/>
        <v>2</v>
      </c>
      <c r="BO34" s="162">
        <f t="shared" si="5"/>
        <v>10</v>
      </c>
      <c r="BP34" s="163">
        <f t="shared" si="0"/>
        <v>524</v>
      </c>
    </row>
    <row r="35" spans="1:68" s="2" customFormat="1" ht="12.75">
      <c r="A35" s="148"/>
      <c r="B35" s="14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26"/>
    </row>
    <row r="36" spans="1:68" s="2" customFormat="1" ht="12.75">
      <c r="A36" s="148"/>
      <c r="B36" s="14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26"/>
    </row>
    <row r="37" spans="1:68" s="2" customFormat="1" ht="12.75">
      <c r="A37" s="148"/>
      <c r="B37" s="14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26"/>
    </row>
    <row r="38" spans="1:68" s="2" customFormat="1" ht="12.75">
      <c r="A38" s="148"/>
      <c r="B38" s="14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26"/>
    </row>
    <row r="39" spans="1:67" ht="12.75">
      <c r="A39" s="190"/>
      <c r="B39" s="191"/>
      <c r="C39" s="188" t="s">
        <v>190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</row>
    <row r="40" spans="1:2" ht="12.75">
      <c r="A40" s="190"/>
      <c r="B40" s="191"/>
    </row>
    <row r="41" spans="1:68" s="168" customFormat="1" ht="73.5">
      <c r="A41" s="186" t="s">
        <v>0</v>
      </c>
      <c r="B41" s="187"/>
      <c r="C41" s="132" t="s">
        <v>105</v>
      </c>
      <c r="D41" s="133" t="s">
        <v>106</v>
      </c>
      <c r="E41" s="133" t="s">
        <v>107</v>
      </c>
      <c r="F41" s="133" t="s">
        <v>108</v>
      </c>
      <c r="G41" s="133" t="s">
        <v>108</v>
      </c>
      <c r="H41" s="133" t="s">
        <v>109</v>
      </c>
      <c r="I41" s="133" t="s">
        <v>110</v>
      </c>
      <c r="J41" s="133" t="s">
        <v>111</v>
      </c>
      <c r="K41" s="133" t="s">
        <v>111</v>
      </c>
      <c r="L41" s="133" t="s">
        <v>111</v>
      </c>
      <c r="M41" s="133" t="s">
        <v>111</v>
      </c>
      <c r="N41" s="133" t="s">
        <v>111</v>
      </c>
      <c r="O41" s="133" t="s">
        <v>111</v>
      </c>
      <c r="P41" s="133" t="s">
        <v>111</v>
      </c>
      <c r="Q41" s="133" t="s">
        <v>111</v>
      </c>
      <c r="R41" s="133" t="s">
        <v>111</v>
      </c>
      <c r="S41" s="133" t="s">
        <v>112</v>
      </c>
      <c r="T41" s="133" t="s">
        <v>113</v>
      </c>
      <c r="U41" s="133" t="s">
        <v>114</v>
      </c>
      <c r="V41" s="133" t="s">
        <v>115</v>
      </c>
      <c r="W41" s="133" t="s">
        <v>116</v>
      </c>
      <c r="X41" s="133" t="s">
        <v>117</v>
      </c>
      <c r="Y41" s="133" t="s">
        <v>118</v>
      </c>
      <c r="Z41" s="133" t="s">
        <v>119</v>
      </c>
      <c r="AA41" s="133" t="s">
        <v>120</v>
      </c>
      <c r="AB41" s="133" t="s">
        <v>121</v>
      </c>
      <c r="AC41" s="133" t="s">
        <v>122</v>
      </c>
      <c r="AD41" s="133" t="s">
        <v>123</v>
      </c>
      <c r="AE41" s="133" t="s">
        <v>124</v>
      </c>
      <c r="AF41" s="133" t="s">
        <v>125</v>
      </c>
      <c r="AG41" s="133" t="s">
        <v>126</v>
      </c>
      <c r="AH41" s="133" t="s">
        <v>127</v>
      </c>
      <c r="AI41" s="133" t="s">
        <v>128</v>
      </c>
      <c r="AJ41" s="133" t="s">
        <v>129</v>
      </c>
      <c r="AK41" s="133" t="s">
        <v>129</v>
      </c>
      <c r="AL41" s="133" t="s">
        <v>130</v>
      </c>
      <c r="AM41" s="133" t="s">
        <v>131</v>
      </c>
      <c r="AN41" s="133" t="s">
        <v>132</v>
      </c>
      <c r="AO41" s="133" t="s">
        <v>133</v>
      </c>
      <c r="AP41" s="133" t="s">
        <v>134</v>
      </c>
      <c r="AQ41" s="133" t="s">
        <v>135</v>
      </c>
      <c r="AR41" s="133" t="s">
        <v>136</v>
      </c>
      <c r="AS41" s="133" t="s">
        <v>137</v>
      </c>
      <c r="AT41" s="133" t="s">
        <v>138</v>
      </c>
      <c r="AU41" s="133" t="s">
        <v>139</v>
      </c>
      <c r="AV41" s="133" t="s">
        <v>140</v>
      </c>
      <c r="AW41" s="133" t="s">
        <v>141</v>
      </c>
      <c r="AX41" s="133" t="s">
        <v>142</v>
      </c>
      <c r="AY41" s="133" t="s">
        <v>143</v>
      </c>
      <c r="AZ41" s="133" t="s">
        <v>144</v>
      </c>
      <c r="BA41" s="133" t="s">
        <v>144</v>
      </c>
      <c r="BB41" s="133" t="s">
        <v>145</v>
      </c>
      <c r="BC41" s="133" t="s">
        <v>145</v>
      </c>
      <c r="BD41" s="133" t="s">
        <v>146</v>
      </c>
      <c r="BE41" s="133" t="s">
        <v>147</v>
      </c>
      <c r="BF41" s="133" t="s">
        <v>148</v>
      </c>
      <c r="BG41" s="133" t="s">
        <v>149</v>
      </c>
      <c r="BH41" s="133" t="s">
        <v>150</v>
      </c>
      <c r="BI41" s="133" t="s">
        <v>151</v>
      </c>
      <c r="BJ41" s="133" t="s">
        <v>152</v>
      </c>
      <c r="BK41" s="133" t="s">
        <v>153</v>
      </c>
      <c r="BL41" s="133" t="s">
        <v>154</v>
      </c>
      <c r="BM41" s="133" t="s">
        <v>154</v>
      </c>
      <c r="BN41" s="133" t="s">
        <v>155</v>
      </c>
      <c r="BO41" s="133" t="s">
        <v>156</v>
      </c>
      <c r="BP41" s="134" t="s">
        <v>198</v>
      </c>
    </row>
    <row r="42" spans="1:68" ht="30" customHeight="1" thickBot="1">
      <c r="A42" s="137" t="s">
        <v>1</v>
      </c>
      <c r="B42" s="144" t="s">
        <v>2</v>
      </c>
      <c r="C42" s="23">
        <v>1</v>
      </c>
      <c r="D42" s="23">
        <v>2</v>
      </c>
      <c r="E42" s="23">
        <v>3</v>
      </c>
      <c r="F42" s="23">
        <v>4</v>
      </c>
      <c r="G42" s="120">
        <v>5</v>
      </c>
      <c r="H42" s="23">
        <v>6</v>
      </c>
      <c r="I42" s="23">
        <v>7</v>
      </c>
      <c r="J42" s="23">
        <v>8</v>
      </c>
      <c r="K42" s="23">
        <v>9</v>
      </c>
      <c r="L42" s="23">
        <v>10</v>
      </c>
      <c r="M42" s="23">
        <v>11</v>
      </c>
      <c r="N42" s="23">
        <v>12</v>
      </c>
      <c r="O42" s="23">
        <v>13</v>
      </c>
      <c r="P42" s="23">
        <v>14</v>
      </c>
      <c r="Q42" s="23">
        <v>15</v>
      </c>
      <c r="R42" s="23">
        <v>16</v>
      </c>
      <c r="S42" s="23">
        <v>17</v>
      </c>
      <c r="T42" s="23">
        <v>18</v>
      </c>
      <c r="U42" s="23">
        <v>19</v>
      </c>
      <c r="V42" s="23">
        <v>20</v>
      </c>
      <c r="W42" s="23">
        <v>21</v>
      </c>
      <c r="X42" s="23">
        <v>22</v>
      </c>
      <c r="Y42" s="23">
        <v>23</v>
      </c>
      <c r="Z42" s="23">
        <v>24</v>
      </c>
      <c r="AA42" s="23">
        <v>25</v>
      </c>
      <c r="AB42" s="23">
        <v>26</v>
      </c>
      <c r="AC42" s="23">
        <v>27</v>
      </c>
      <c r="AD42" s="23">
        <v>28</v>
      </c>
      <c r="AE42" s="23">
        <v>29</v>
      </c>
      <c r="AF42" s="23">
        <v>30</v>
      </c>
      <c r="AG42" s="23">
        <v>31</v>
      </c>
      <c r="AH42" s="23">
        <v>32</v>
      </c>
      <c r="AI42" s="23">
        <v>33</v>
      </c>
      <c r="AJ42" s="23">
        <v>34</v>
      </c>
      <c r="AK42" s="23">
        <v>35</v>
      </c>
      <c r="AL42" s="23">
        <v>36</v>
      </c>
      <c r="AM42" s="23">
        <v>37</v>
      </c>
      <c r="AN42" s="23">
        <v>38</v>
      </c>
      <c r="AO42" s="23">
        <v>39</v>
      </c>
      <c r="AP42" s="23">
        <v>40</v>
      </c>
      <c r="AQ42" s="23">
        <v>41</v>
      </c>
      <c r="AR42" s="23">
        <v>42</v>
      </c>
      <c r="AS42" s="23">
        <v>43</v>
      </c>
      <c r="AT42" s="23">
        <v>44</v>
      </c>
      <c r="AU42" s="23">
        <v>45</v>
      </c>
      <c r="AV42" s="23">
        <v>46</v>
      </c>
      <c r="AW42" s="23">
        <v>47</v>
      </c>
      <c r="AX42" s="23">
        <v>48</v>
      </c>
      <c r="AY42" s="23">
        <v>49</v>
      </c>
      <c r="AZ42" s="23">
        <v>50</v>
      </c>
      <c r="BA42" s="23">
        <v>51</v>
      </c>
      <c r="BB42" s="23">
        <v>52</v>
      </c>
      <c r="BC42" s="23">
        <v>53</v>
      </c>
      <c r="BD42" s="23">
        <v>54</v>
      </c>
      <c r="BE42" s="23">
        <v>55</v>
      </c>
      <c r="BF42" s="23">
        <v>56</v>
      </c>
      <c r="BG42" s="23">
        <v>57</v>
      </c>
      <c r="BH42" s="23">
        <v>58</v>
      </c>
      <c r="BI42" s="23">
        <v>59</v>
      </c>
      <c r="BJ42" s="23">
        <v>60</v>
      </c>
      <c r="BK42" s="23">
        <v>61</v>
      </c>
      <c r="BL42" s="23">
        <v>62</v>
      </c>
      <c r="BM42" s="23">
        <v>63</v>
      </c>
      <c r="BN42" s="23">
        <v>64</v>
      </c>
      <c r="BO42" s="23">
        <v>65</v>
      </c>
      <c r="BP42" s="121" t="s">
        <v>189</v>
      </c>
    </row>
    <row r="43" spans="1:68" ht="30" customHeight="1" thickBot="1">
      <c r="A43" s="151" t="s">
        <v>158</v>
      </c>
      <c r="B43" s="152" t="s">
        <v>33</v>
      </c>
      <c r="C43" s="153">
        <v>0</v>
      </c>
      <c r="D43" s="153">
        <v>0</v>
      </c>
      <c r="E43" s="153">
        <v>0</v>
      </c>
      <c r="F43" s="154">
        <v>0</v>
      </c>
      <c r="G43" s="154">
        <v>0</v>
      </c>
      <c r="H43" s="153">
        <v>0</v>
      </c>
      <c r="I43" s="153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0</v>
      </c>
      <c r="AB43" s="155">
        <v>0</v>
      </c>
      <c r="AC43" s="155">
        <v>0</v>
      </c>
      <c r="AD43" s="155">
        <v>0</v>
      </c>
      <c r="AE43" s="155">
        <v>0</v>
      </c>
      <c r="AF43" s="155">
        <v>0</v>
      </c>
      <c r="AG43" s="155">
        <v>0</v>
      </c>
      <c r="AH43" s="155">
        <v>0</v>
      </c>
      <c r="AI43" s="155">
        <v>0</v>
      </c>
      <c r="AJ43" s="155">
        <v>0</v>
      </c>
      <c r="AK43" s="155">
        <v>0</v>
      </c>
      <c r="AL43" s="155">
        <v>1</v>
      </c>
      <c r="AM43" s="155">
        <v>0</v>
      </c>
      <c r="AN43" s="155">
        <v>0</v>
      </c>
      <c r="AO43" s="155">
        <v>0</v>
      </c>
      <c r="AP43" s="155">
        <v>0</v>
      </c>
      <c r="AQ43" s="155">
        <v>0</v>
      </c>
      <c r="AR43" s="155">
        <v>0</v>
      </c>
      <c r="AS43" s="155">
        <v>0</v>
      </c>
      <c r="AT43" s="155">
        <v>0</v>
      </c>
      <c r="AU43" s="155">
        <v>0</v>
      </c>
      <c r="AV43" s="155">
        <v>0</v>
      </c>
      <c r="AW43" s="155">
        <v>0</v>
      </c>
      <c r="AX43" s="155">
        <v>0</v>
      </c>
      <c r="AY43" s="155">
        <v>0</v>
      </c>
      <c r="AZ43" s="155">
        <v>0</v>
      </c>
      <c r="BA43" s="155">
        <v>0</v>
      </c>
      <c r="BB43" s="155">
        <v>0</v>
      </c>
      <c r="BC43" s="155">
        <v>0</v>
      </c>
      <c r="BD43" s="155">
        <v>0</v>
      </c>
      <c r="BE43" s="155">
        <v>0</v>
      </c>
      <c r="BF43" s="155">
        <v>0</v>
      </c>
      <c r="BG43" s="155">
        <v>0</v>
      </c>
      <c r="BH43" s="155">
        <v>0</v>
      </c>
      <c r="BI43" s="155">
        <v>0</v>
      </c>
      <c r="BJ43" s="155">
        <v>0</v>
      </c>
      <c r="BK43" s="155">
        <v>0</v>
      </c>
      <c r="BL43" s="155">
        <v>0</v>
      </c>
      <c r="BM43" s="155">
        <v>0</v>
      </c>
      <c r="BN43" s="155">
        <v>0</v>
      </c>
      <c r="BO43" s="155">
        <v>0</v>
      </c>
      <c r="BP43" s="156">
        <f>SUM(C43:BO43)</f>
        <v>1</v>
      </c>
    </row>
    <row r="44" spans="1:68" s="169" customFormat="1" ht="30" customHeight="1">
      <c r="A44" s="141"/>
      <c r="B44" s="149" t="s">
        <v>3</v>
      </c>
      <c r="C44" s="150">
        <f>SUM(C43)</f>
        <v>0</v>
      </c>
      <c r="D44" s="150">
        <f aca="true" t="shared" si="6" ref="D44:BO44">SUM(D43)</f>
        <v>0</v>
      </c>
      <c r="E44" s="150">
        <f t="shared" si="6"/>
        <v>0</v>
      </c>
      <c r="F44" s="150">
        <f t="shared" si="6"/>
        <v>0</v>
      </c>
      <c r="G44" s="150">
        <f t="shared" si="6"/>
        <v>0</v>
      </c>
      <c r="H44" s="150">
        <f t="shared" si="6"/>
        <v>0</v>
      </c>
      <c r="I44" s="150">
        <f t="shared" si="6"/>
        <v>0</v>
      </c>
      <c r="J44" s="150">
        <f t="shared" si="6"/>
        <v>0</v>
      </c>
      <c r="K44" s="150">
        <f t="shared" si="6"/>
        <v>0</v>
      </c>
      <c r="L44" s="150">
        <f t="shared" si="6"/>
        <v>0</v>
      </c>
      <c r="M44" s="150">
        <f t="shared" si="6"/>
        <v>0</v>
      </c>
      <c r="N44" s="150">
        <f t="shared" si="6"/>
        <v>0</v>
      </c>
      <c r="O44" s="150">
        <f t="shared" si="6"/>
        <v>0</v>
      </c>
      <c r="P44" s="150">
        <f t="shared" si="6"/>
        <v>0</v>
      </c>
      <c r="Q44" s="150">
        <f t="shared" si="6"/>
        <v>0</v>
      </c>
      <c r="R44" s="150">
        <f t="shared" si="6"/>
        <v>0</v>
      </c>
      <c r="S44" s="150">
        <f t="shared" si="6"/>
        <v>0</v>
      </c>
      <c r="T44" s="150">
        <f t="shared" si="6"/>
        <v>0</v>
      </c>
      <c r="U44" s="150">
        <f t="shared" si="6"/>
        <v>0</v>
      </c>
      <c r="V44" s="150">
        <f t="shared" si="6"/>
        <v>0</v>
      </c>
      <c r="W44" s="150">
        <f t="shared" si="6"/>
        <v>0</v>
      </c>
      <c r="X44" s="150">
        <f t="shared" si="6"/>
        <v>0</v>
      </c>
      <c r="Y44" s="150">
        <f t="shared" si="6"/>
        <v>0</v>
      </c>
      <c r="Z44" s="150">
        <f t="shared" si="6"/>
        <v>0</v>
      </c>
      <c r="AA44" s="150">
        <f t="shared" si="6"/>
        <v>0</v>
      </c>
      <c r="AB44" s="150">
        <f t="shared" si="6"/>
        <v>0</v>
      </c>
      <c r="AC44" s="150">
        <f t="shared" si="6"/>
        <v>0</v>
      </c>
      <c r="AD44" s="150">
        <f t="shared" si="6"/>
        <v>0</v>
      </c>
      <c r="AE44" s="150">
        <f t="shared" si="6"/>
        <v>0</v>
      </c>
      <c r="AF44" s="150">
        <f t="shared" si="6"/>
        <v>0</v>
      </c>
      <c r="AG44" s="150">
        <f t="shared" si="6"/>
        <v>0</v>
      </c>
      <c r="AH44" s="150">
        <f t="shared" si="6"/>
        <v>0</v>
      </c>
      <c r="AI44" s="150">
        <f t="shared" si="6"/>
        <v>0</v>
      </c>
      <c r="AJ44" s="150">
        <f t="shared" si="6"/>
        <v>0</v>
      </c>
      <c r="AK44" s="150">
        <f t="shared" si="6"/>
        <v>0</v>
      </c>
      <c r="AL44" s="150">
        <f t="shared" si="6"/>
        <v>1</v>
      </c>
      <c r="AM44" s="150">
        <f t="shared" si="6"/>
        <v>0</v>
      </c>
      <c r="AN44" s="150">
        <f t="shared" si="6"/>
        <v>0</v>
      </c>
      <c r="AO44" s="150">
        <f t="shared" si="6"/>
        <v>0</v>
      </c>
      <c r="AP44" s="150">
        <f t="shared" si="6"/>
        <v>0</v>
      </c>
      <c r="AQ44" s="150">
        <f t="shared" si="6"/>
        <v>0</v>
      </c>
      <c r="AR44" s="150">
        <f t="shared" si="6"/>
        <v>0</v>
      </c>
      <c r="AS44" s="150">
        <f t="shared" si="6"/>
        <v>0</v>
      </c>
      <c r="AT44" s="150">
        <f t="shared" si="6"/>
        <v>0</v>
      </c>
      <c r="AU44" s="150">
        <f t="shared" si="6"/>
        <v>0</v>
      </c>
      <c r="AV44" s="150">
        <f t="shared" si="6"/>
        <v>0</v>
      </c>
      <c r="AW44" s="150">
        <f t="shared" si="6"/>
        <v>0</v>
      </c>
      <c r="AX44" s="150">
        <f t="shared" si="6"/>
        <v>0</v>
      </c>
      <c r="AY44" s="150">
        <f t="shared" si="6"/>
        <v>0</v>
      </c>
      <c r="AZ44" s="150">
        <f t="shared" si="6"/>
        <v>0</v>
      </c>
      <c r="BA44" s="150">
        <f t="shared" si="6"/>
        <v>0</v>
      </c>
      <c r="BB44" s="150">
        <f t="shared" si="6"/>
        <v>0</v>
      </c>
      <c r="BC44" s="150">
        <f t="shared" si="6"/>
        <v>0</v>
      </c>
      <c r="BD44" s="150">
        <f t="shared" si="6"/>
        <v>0</v>
      </c>
      <c r="BE44" s="150">
        <f t="shared" si="6"/>
        <v>0</v>
      </c>
      <c r="BF44" s="150">
        <f t="shared" si="6"/>
        <v>0</v>
      </c>
      <c r="BG44" s="150">
        <f t="shared" si="6"/>
        <v>0</v>
      </c>
      <c r="BH44" s="150">
        <f t="shared" si="6"/>
        <v>0</v>
      </c>
      <c r="BI44" s="150">
        <f t="shared" si="6"/>
        <v>0</v>
      </c>
      <c r="BJ44" s="150">
        <f t="shared" si="6"/>
        <v>0</v>
      </c>
      <c r="BK44" s="150">
        <f t="shared" si="6"/>
        <v>0</v>
      </c>
      <c r="BL44" s="150">
        <f t="shared" si="6"/>
        <v>0</v>
      </c>
      <c r="BM44" s="150">
        <f t="shared" si="6"/>
        <v>0</v>
      </c>
      <c r="BN44" s="150">
        <f t="shared" si="6"/>
        <v>0</v>
      </c>
      <c r="BO44" s="150">
        <f t="shared" si="6"/>
        <v>0</v>
      </c>
      <c r="BP44" s="131">
        <f t="shared" si="0"/>
        <v>1</v>
      </c>
    </row>
    <row r="45" spans="1:68" ht="30" customHeight="1">
      <c r="A45" s="142" t="s">
        <v>159</v>
      </c>
      <c r="B45" s="145" t="s">
        <v>34</v>
      </c>
      <c r="C45" s="17">
        <v>0</v>
      </c>
      <c r="D45" s="17">
        <v>0</v>
      </c>
      <c r="E45" s="17">
        <v>0</v>
      </c>
      <c r="F45" s="128">
        <v>0</v>
      </c>
      <c r="G45" s="128">
        <v>0</v>
      </c>
      <c r="H45" s="17">
        <v>0</v>
      </c>
      <c r="I45" s="17">
        <v>0</v>
      </c>
      <c r="J45" s="47">
        <v>6</v>
      </c>
      <c r="K45" s="47">
        <v>3</v>
      </c>
      <c r="L45" s="47">
        <v>4</v>
      </c>
      <c r="M45" s="47">
        <v>1</v>
      </c>
      <c r="N45" s="47">
        <v>1</v>
      </c>
      <c r="O45" s="47">
        <v>1</v>
      </c>
      <c r="P45" s="47">
        <v>2</v>
      </c>
      <c r="Q45" s="47">
        <v>1</v>
      </c>
      <c r="R45" s="47">
        <v>3</v>
      </c>
      <c r="S45" s="47">
        <v>1</v>
      </c>
      <c r="T45" s="47">
        <v>0</v>
      </c>
      <c r="U45" s="47">
        <v>0</v>
      </c>
      <c r="V45" s="47">
        <v>1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3</v>
      </c>
      <c r="AD45" s="47">
        <v>1</v>
      </c>
      <c r="AE45" s="47">
        <v>0</v>
      </c>
      <c r="AF45" s="47">
        <v>0</v>
      </c>
      <c r="AG45" s="47">
        <v>0</v>
      </c>
      <c r="AH45" s="47">
        <v>1</v>
      </c>
      <c r="AI45" s="47">
        <v>0</v>
      </c>
      <c r="AJ45" s="47">
        <v>1</v>
      </c>
      <c r="AK45" s="47">
        <v>1</v>
      </c>
      <c r="AL45" s="47">
        <v>1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1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1</v>
      </c>
      <c r="BA45" s="47">
        <v>1</v>
      </c>
      <c r="BB45" s="47">
        <v>0</v>
      </c>
      <c r="BC45" s="47">
        <v>1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1</v>
      </c>
      <c r="BO45" s="47">
        <v>1</v>
      </c>
      <c r="BP45" s="126">
        <f t="shared" si="0"/>
        <v>38</v>
      </c>
    </row>
    <row r="46" spans="1:68" s="169" customFormat="1" ht="30" customHeight="1">
      <c r="A46" s="141"/>
      <c r="B46" s="146" t="s">
        <v>3</v>
      </c>
      <c r="C46" s="129">
        <f>SUM(C45)</f>
        <v>0</v>
      </c>
      <c r="D46" s="129">
        <f aca="true" t="shared" si="7" ref="D46:BO46">SUM(D45)</f>
        <v>0</v>
      </c>
      <c r="E46" s="129">
        <f t="shared" si="7"/>
        <v>0</v>
      </c>
      <c r="F46" s="129">
        <f t="shared" si="7"/>
        <v>0</v>
      </c>
      <c r="G46" s="129">
        <f t="shared" si="7"/>
        <v>0</v>
      </c>
      <c r="H46" s="129">
        <f t="shared" si="7"/>
        <v>0</v>
      </c>
      <c r="I46" s="129">
        <f t="shared" si="7"/>
        <v>0</v>
      </c>
      <c r="J46" s="129">
        <f t="shared" si="7"/>
        <v>6</v>
      </c>
      <c r="K46" s="129">
        <f t="shared" si="7"/>
        <v>3</v>
      </c>
      <c r="L46" s="129">
        <f t="shared" si="7"/>
        <v>4</v>
      </c>
      <c r="M46" s="129">
        <f t="shared" si="7"/>
        <v>1</v>
      </c>
      <c r="N46" s="129">
        <f t="shared" si="7"/>
        <v>1</v>
      </c>
      <c r="O46" s="129">
        <f t="shared" si="7"/>
        <v>1</v>
      </c>
      <c r="P46" s="129">
        <f t="shared" si="7"/>
        <v>2</v>
      </c>
      <c r="Q46" s="129">
        <f t="shared" si="7"/>
        <v>1</v>
      </c>
      <c r="R46" s="129">
        <f t="shared" si="7"/>
        <v>3</v>
      </c>
      <c r="S46" s="129">
        <f t="shared" si="7"/>
        <v>1</v>
      </c>
      <c r="T46" s="129">
        <f t="shared" si="7"/>
        <v>0</v>
      </c>
      <c r="U46" s="129">
        <f t="shared" si="7"/>
        <v>0</v>
      </c>
      <c r="V46" s="129">
        <f t="shared" si="7"/>
        <v>1</v>
      </c>
      <c r="W46" s="129">
        <f t="shared" si="7"/>
        <v>0</v>
      </c>
      <c r="X46" s="129">
        <f t="shared" si="7"/>
        <v>0</v>
      </c>
      <c r="Y46" s="129">
        <f t="shared" si="7"/>
        <v>0</v>
      </c>
      <c r="Z46" s="129">
        <f t="shared" si="7"/>
        <v>0</v>
      </c>
      <c r="AA46" s="129">
        <f t="shared" si="7"/>
        <v>0</v>
      </c>
      <c r="AB46" s="129">
        <f t="shared" si="7"/>
        <v>0</v>
      </c>
      <c r="AC46" s="129">
        <f t="shared" si="7"/>
        <v>3</v>
      </c>
      <c r="AD46" s="129">
        <f t="shared" si="7"/>
        <v>1</v>
      </c>
      <c r="AE46" s="129">
        <f t="shared" si="7"/>
        <v>0</v>
      </c>
      <c r="AF46" s="129">
        <f t="shared" si="7"/>
        <v>0</v>
      </c>
      <c r="AG46" s="129">
        <f t="shared" si="7"/>
        <v>0</v>
      </c>
      <c r="AH46" s="129">
        <f t="shared" si="7"/>
        <v>1</v>
      </c>
      <c r="AI46" s="129">
        <f t="shared" si="7"/>
        <v>0</v>
      </c>
      <c r="AJ46" s="129">
        <f t="shared" si="7"/>
        <v>1</v>
      </c>
      <c r="AK46" s="129">
        <f t="shared" si="7"/>
        <v>1</v>
      </c>
      <c r="AL46" s="129">
        <f t="shared" si="7"/>
        <v>1</v>
      </c>
      <c r="AM46" s="129">
        <f t="shared" si="7"/>
        <v>0</v>
      </c>
      <c r="AN46" s="129">
        <f t="shared" si="7"/>
        <v>0</v>
      </c>
      <c r="AO46" s="129">
        <f t="shared" si="7"/>
        <v>0</v>
      </c>
      <c r="AP46" s="129">
        <f t="shared" si="7"/>
        <v>0</v>
      </c>
      <c r="AQ46" s="129">
        <f t="shared" si="7"/>
        <v>0</v>
      </c>
      <c r="AR46" s="129">
        <f t="shared" si="7"/>
        <v>0</v>
      </c>
      <c r="AS46" s="129">
        <f t="shared" si="7"/>
        <v>0</v>
      </c>
      <c r="AT46" s="129">
        <f t="shared" si="7"/>
        <v>1</v>
      </c>
      <c r="AU46" s="129">
        <f t="shared" si="7"/>
        <v>0</v>
      </c>
      <c r="AV46" s="129">
        <f t="shared" si="7"/>
        <v>0</v>
      </c>
      <c r="AW46" s="129">
        <f t="shared" si="7"/>
        <v>0</v>
      </c>
      <c r="AX46" s="129">
        <f t="shared" si="7"/>
        <v>0</v>
      </c>
      <c r="AY46" s="129">
        <f t="shared" si="7"/>
        <v>0</v>
      </c>
      <c r="AZ46" s="129">
        <f t="shared" si="7"/>
        <v>1</v>
      </c>
      <c r="BA46" s="129">
        <f t="shared" si="7"/>
        <v>1</v>
      </c>
      <c r="BB46" s="129">
        <f t="shared" si="7"/>
        <v>0</v>
      </c>
      <c r="BC46" s="129">
        <f t="shared" si="7"/>
        <v>1</v>
      </c>
      <c r="BD46" s="129">
        <f t="shared" si="7"/>
        <v>0</v>
      </c>
      <c r="BE46" s="129">
        <f t="shared" si="7"/>
        <v>0</v>
      </c>
      <c r="BF46" s="129">
        <f t="shared" si="7"/>
        <v>0</v>
      </c>
      <c r="BG46" s="129">
        <f t="shared" si="7"/>
        <v>0</v>
      </c>
      <c r="BH46" s="129">
        <f t="shared" si="7"/>
        <v>0</v>
      </c>
      <c r="BI46" s="129">
        <f t="shared" si="7"/>
        <v>0</v>
      </c>
      <c r="BJ46" s="129">
        <f t="shared" si="7"/>
        <v>0</v>
      </c>
      <c r="BK46" s="129">
        <f t="shared" si="7"/>
        <v>0</v>
      </c>
      <c r="BL46" s="129">
        <f t="shared" si="7"/>
        <v>0</v>
      </c>
      <c r="BM46" s="129">
        <f t="shared" si="7"/>
        <v>0</v>
      </c>
      <c r="BN46" s="129">
        <f t="shared" si="7"/>
        <v>1</v>
      </c>
      <c r="BO46" s="129">
        <f t="shared" si="7"/>
        <v>1</v>
      </c>
      <c r="BP46" s="131">
        <f t="shared" si="0"/>
        <v>38</v>
      </c>
    </row>
    <row r="47" spans="1:68" ht="30" customHeight="1">
      <c r="A47" s="192" t="s">
        <v>162</v>
      </c>
      <c r="B47" s="145" t="s">
        <v>35</v>
      </c>
      <c r="C47" s="17">
        <v>1</v>
      </c>
      <c r="D47" s="17">
        <v>0</v>
      </c>
      <c r="E47" s="17">
        <v>0</v>
      </c>
      <c r="F47" s="128">
        <v>0</v>
      </c>
      <c r="G47" s="128">
        <v>0</v>
      </c>
      <c r="H47" s="17">
        <v>0</v>
      </c>
      <c r="I47" s="17">
        <v>0</v>
      </c>
      <c r="J47" s="47">
        <v>0</v>
      </c>
      <c r="K47" s="47">
        <v>0</v>
      </c>
      <c r="L47" s="47">
        <v>0</v>
      </c>
      <c r="M47" s="47">
        <v>1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1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1</v>
      </c>
      <c r="AK47" s="47">
        <v>0</v>
      </c>
      <c r="AL47" s="47">
        <v>1</v>
      </c>
      <c r="AM47" s="47">
        <v>1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1</v>
      </c>
      <c r="AY47" s="47">
        <v>0</v>
      </c>
      <c r="AZ47" s="47">
        <v>0</v>
      </c>
      <c r="BA47" s="47">
        <v>0</v>
      </c>
      <c r="BB47" s="47">
        <v>3</v>
      </c>
      <c r="BC47" s="47">
        <v>0</v>
      </c>
      <c r="BD47" s="47">
        <v>1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1</v>
      </c>
      <c r="BN47" s="47">
        <v>0</v>
      </c>
      <c r="BO47" s="47">
        <v>0</v>
      </c>
      <c r="BP47" s="126">
        <f t="shared" si="0"/>
        <v>12</v>
      </c>
    </row>
    <row r="48" spans="1:68" s="169" customFormat="1" ht="30" customHeight="1">
      <c r="A48" s="193"/>
      <c r="B48" s="146" t="s">
        <v>3</v>
      </c>
      <c r="C48" s="129">
        <f>SUM(C47)</f>
        <v>1</v>
      </c>
      <c r="D48" s="129">
        <f aca="true" t="shared" si="8" ref="D48:BO48">SUM(D47)</f>
        <v>0</v>
      </c>
      <c r="E48" s="129">
        <f t="shared" si="8"/>
        <v>0</v>
      </c>
      <c r="F48" s="129">
        <f t="shared" si="8"/>
        <v>0</v>
      </c>
      <c r="G48" s="129">
        <f t="shared" si="8"/>
        <v>0</v>
      </c>
      <c r="H48" s="129">
        <f t="shared" si="8"/>
        <v>0</v>
      </c>
      <c r="I48" s="129">
        <f t="shared" si="8"/>
        <v>0</v>
      </c>
      <c r="J48" s="129">
        <f t="shared" si="8"/>
        <v>0</v>
      </c>
      <c r="K48" s="129">
        <f t="shared" si="8"/>
        <v>0</v>
      </c>
      <c r="L48" s="129">
        <f t="shared" si="8"/>
        <v>0</v>
      </c>
      <c r="M48" s="129">
        <f t="shared" si="8"/>
        <v>1</v>
      </c>
      <c r="N48" s="129">
        <f t="shared" si="8"/>
        <v>0</v>
      </c>
      <c r="O48" s="129">
        <f t="shared" si="8"/>
        <v>0</v>
      </c>
      <c r="P48" s="129">
        <f t="shared" si="8"/>
        <v>0</v>
      </c>
      <c r="Q48" s="129">
        <f t="shared" si="8"/>
        <v>0</v>
      </c>
      <c r="R48" s="129">
        <f t="shared" si="8"/>
        <v>0</v>
      </c>
      <c r="S48" s="129">
        <f t="shared" si="8"/>
        <v>0</v>
      </c>
      <c r="T48" s="129">
        <f t="shared" si="8"/>
        <v>0</v>
      </c>
      <c r="U48" s="129">
        <f t="shared" si="8"/>
        <v>0</v>
      </c>
      <c r="V48" s="129">
        <f t="shared" si="8"/>
        <v>0</v>
      </c>
      <c r="W48" s="129">
        <f t="shared" si="8"/>
        <v>1</v>
      </c>
      <c r="X48" s="129">
        <f t="shared" si="8"/>
        <v>0</v>
      </c>
      <c r="Y48" s="129">
        <f t="shared" si="8"/>
        <v>0</v>
      </c>
      <c r="Z48" s="129">
        <f t="shared" si="8"/>
        <v>0</v>
      </c>
      <c r="AA48" s="129">
        <f t="shared" si="8"/>
        <v>0</v>
      </c>
      <c r="AB48" s="129">
        <f t="shared" si="8"/>
        <v>0</v>
      </c>
      <c r="AC48" s="129">
        <f t="shared" si="8"/>
        <v>0</v>
      </c>
      <c r="AD48" s="129">
        <f t="shared" si="8"/>
        <v>0</v>
      </c>
      <c r="AE48" s="129">
        <f t="shared" si="8"/>
        <v>0</v>
      </c>
      <c r="AF48" s="129">
        <f t="shared" si="8"/>
        <v>0</v>
      </c>
      <c r="AG48" s="129">
        <f t="shared" si="8"/>
        <v>0</v>
      </c>
      <c r="AH48" s="129">
        <f t="shared" si="8"/>
        <v>0</v>
      </c>
      <c r="AI48" s="129">
        <f t="shared" si="8"/>
        <v>0</v>
      </c>
      <c r="AJ48" s="129">
        <f t="shared" si="8"/>
        <v>1</v>
      </c>
      <c r="AK48" s="129">
        <f t="shared" si="8"/>
        <v>0</v>
      </c>
      <c r="AL48" s="129">
        <f t="shared" si="8"/>
        <v>1</v>
      </c>
      <c r="AM48" s="129">
        <f t="shared" si="8"/>
        <v>1</v>
      </c>
      <c r="AN48" s="129">
        <f t="shared" si="8"/>
        <v>0</v>
      </c>
      <c r="AO48" s="129">
        <f t="shared" si="8"/>
        <v>0</v>
      </c>
      <c r="AP48" s="129">
        <f t="shared" si="8"/>
        <v>0</v>
      </c>
      <c r="AQ48" s="129">
        <f t="shared" si="8"/>
        <v>0</v>
      </c>
      <c r="AR48" s="129">
        <f t="shared" si="8"/>
        <v>0</v>
      </c>
      <c r="AS48" s="129">
        <f t="shared" si="8"/>
        <v>0</v>
      </c>
      <c r="AT48" s="129">
        <f t="shared" si="8"/>
        <v>0</v>
      </c>
      <c r="AU48" s="129">
        <f t="shared" si="8"/>
        <v>0</v>
      </c>
      <c r="AV48" s="129">
        <f t="shared" si="8"/>
        <v>0</v>
      </c>
      <c r="AW48" s="129">
        <f t="shared" si="8"/>
        <v>0</v>
      </c>
      <c r="AX48" s="129">
        <f t="shared" si="8"/>
        <v>1</v>
      </c>
      <c r="AY48" s="129">
        <f t="shared" si="8"/>
        <v>0</v>
      </c>
      <c r="AZ48" s="129">
        <f t="shared" si="8"/>
        <v>0</v>
      </c>
      <c r="BA48" s="129">
        <f t="shared" si="8"/>
        <v>0</v>
      </c>
      <c r="BB48" s="129">
        <f t="shared" si="8"/>
        <v>3</v>
      </c>
      <c r="BC48" s="129">
        <f t="shared" si="8"/>
        <v>0</v>
      </c>
      <c r="BD48" s="129">
        <f t="shared" si="8"/>
        <v>1</v>
      </c>
      <c r="BE48" s="129">
        <f t="shared" si="8"/>
        <v>0</v>
      </c>
      <c r="BF48" s="129">
        <f t="shared" si="8"/>
        <v>0</v>
      </c>
      <c r="BG48" s="129">
        <f t="shared" si="8"/>
        <v>0</v>
      </c>
      <c r="BH48" s="129">
        <f t="shared" si="8"/>
        <v>0</v>
      </c>
      <c r="BI48" s="129">
        <f t="shared" si="8"/>
        <v>0</v>
      </c>
      <c r="BJ48" s="129">
        <f t="shared" si="8"/>
        <v>0</v>
      </c>
      <c r="BK48" s="129">
        <f t="shared" si="8"/>
        <v>0</v>
      </c>
      <c r="BL48" s="129">
        <f t="shared" si="8"/>
        <v>0</v>
      </c>
      <c r="BM48" s="129">
        <f t="shared" si="8"/>
        <v>1</v>
      </c>
      <c r="BN48" s="129">
        <f t="shared" si="8"/>
        <v>0</v>
      </c>
      <c r="BO48" s="129">
        <f t="shared" si="8"/>
        <v>0</v>
      </c>
      <c r="BP48" s="131">
        <f t="shared" si="0"/>
        <v>12</v>
      </c>
    </row>
    <row r="49" spans="1:68" ht="30" customHeight="1">
      <c r="A49" s="192" t="s">
        <v>37</v>
      </c>
      <c r="B49" s="145" t="s">
        <v>36</v>
      </c>
      <c r="C49" s="17">
        <v>0</v>
      </c>
      <c r="D49" s="17">
        <v>0</v>
      </c>
      <c r="E49" s="17">
        <v>0</v>
      </c>
      <c r="F49" s="128">
        <v>0</v>
      </c>
      <c r="G49" s="128">
        <v>0</v>
      </c>
      <c r="H49" s="17">
        <v>0</v>
      </c>
      <c r="I49" s="1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1</v>
      </c>
      <c r="O49" s="47">
        <v>1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1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1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126">
        <f t="shared" si="0"/>
        <v>4</v>
      </c>
    </row>
    <row r="50" spans="1:68" s="169" customFormat="1" ht="30" customHeight="1">
      <c r="A50" s="193"/>
      <c r="B50" s="146" t="s">
        <v>3</v>
      </c>
      <c r="C50" s="129">
        <f>SUM(C49)</f>
        <v>0</v>
      </c>
      <c r="D50" s="129">
        <f aca="true" t="shared" si="9" ref="D50:BO50">SUM(D49)</f>
        <v>0</v>
      </c>
      <c r="E50" s="129">
        <f t="shared" si="9"/>
        <v>0</v>
      </c>
      <c r="F50" s="129">
        <f t="shared" si="9"/>
        <v>0</v>
      </c>
      <c r="G50" s="129">
        <f t="shared" si="9"/>
        <v>0</v>
      </c>
      <c r="H50" s="129">
        <f t="shared" si="9"/>
        <v>0</v>
      </c>
      <c r="I50" s="129">
        <f t="shared" si="9"/>
        <v>0</v>
      </c>
      <c r="J50" s="129">
        <f t="shared" si="9"/>
        <v>0</v>
      </c>
      <c r="K50" s="129">
        <f t="shared" si="9"/>
        <v>0</v>
      </c>
      <c r="L50" s="129">
        <f t="shared" si="9"/>
        <v>0</v>
      </c>
      <c r="M50" s="129">
        <f t="shared" si="9"/>
        <v>0</v>
      </c>
      <c r="N50" s="129">
        <f t="shared" si="9"/>
        <v>1</v>
      </c>
      <c r="O50" s="129">
        <f t="shared" si="9"/>
        <v>1</v>
      </c>
      <c r="P50" s="129">
        <f t="shared" si="9"/>
        <v>0</v>
      </c>
      <c r="Q50" s="129">
        <f t="shared" si="9"/>
        <v>0</v>
      </c>
      <c r="R50" s="129">
        <f t="shared" si="9"/>
        <v>0</v>
      </c>
      <c r="S50" s="129">
        <f t="shared" si="9"/>
        <v>0</v>
      </c>
      <c r="T50" s="129">
        <f t="shared" si="9"/>
        <v>0</v>
      </c>
      <c r="U50" s="129">
        <f t="shared" si="9"/>
        <v>0</v>
      </c>
      <c r="V50" s="129">
        <f t="shared" si="9"/>
        <v>0</v>
      </c>
      <c r="W50" s="129">
        <f t="shared" si="9"/>
        <v>0</v>
      </c>
      <c r="X50" s="129">
        <f t="shared" si="9"/>
        <v>1</v>
      </c>
      <c r="Y50" s="129">
        <f t="shared" si="9"/>
        <v>0</v>
      </c>
      <c r="Z50" s="129">
        <f t="shared" si="9"/>
        <v>0</v>
      </c>
      <c r="AA50" s="129">
        <f t="shared" si="9"/>
        <v>0</v>
      </c>
      <c r="AB50" s="129">
        <f t="shared" si="9"/>
        <v>0</v>
      </c>
      <c r="AC50" s="129">
        <f t="shared" si="9"/>
        <v>0</v>
      </c>
      <c r="AD50" s="129">
        <f t="shared" si="9"/>
        <v>0</v>
      </c>
      <c r="AE50" s="129">
        <f t="shared" si="9"/>
        <v>0</v>
      </c>
      <c r="AF50" s="129">
        <f t="shared" si="9"/>
        <v>0</v>
      </c>
      <c r="AG50" s="129">
        <f t="shared" si="9"/>
        <v>1</v>
      </c>
      <c r="AH50" s="129">
        <f t="shared" si="9"/>
        <v>0</v>
      </c>
      <c r="AI50" s="129">
        <f t="shared" si="9"/>
        <v>0</v>
      </c>
      <c r="AJ50" s="129">
        <f t="shared" si="9"/>
        <v>0</v>
      </c>
      <c r="AK50" s="129">
        <f t="shared" si="9"/>
        <v>0</v>
      </c>
      <c r="AL50" s="129">
        <f t="shared" si="9"/>
        <v>0</v>
      </c>
      <c r="AM50" s="129">
        <f t="shared" si="9"/>
        <v>0</v>
      </c>
      <c r="AN50" s="129">
        <f t="shared" si="9"/>
        <v>0</v>
      </c>
      <c r="AO50" s="129">
        <f t="shared" si="9"/>
        <v>0</v>
      </c>
      <c r="AP50" s="129">
        <f t="shared" si="9"/>
        <v>0</v>
      </c>
      <c r="AQ50" s="129">
        <f t="shared" si="9"/>
        <v>0</v>
      </c>
      <c r="AR50" s="129">
        <f t="shared" si="9"/>
        <v>0</v>
      </c>
      <c r="AS50" s="129">
        <f t="shared" si="9"/>
        <v>0</v>
      </c>
      <c r="AT50" s="129">
        <f t="shared" si="9"/>
        <v>0</v>
      </c>
      <c r="AU50" s="129">
        <f t="shared" si="9"/>
        <v>0</v>
      </c>
      <c r="AV50" s="129">
        <f t="shared" si="9"/>
        <v>0</v>
      </c>
      <c r="AW50" s="129">
        <f t="shared" si="9"/>
        <v>0</v>
      </c>
      <c r="AX50" s="129">
        <f t="shared" si="9"/>
        <v>0</v>
      </c>
      <c r="AY50" s="129">
        <f t="shared" si="9"/>
        <v>0</v>
      </c>
      <c r="AZ50" s="129">
        <f t="shared" si="9"/>
        <v>0</v>
      </c>
      <c r="BA50" s="129">
        <f t="shared" si="9"/>
        <v>0</v>
      </c>
      <c r="BB50" s="129">
        <f t="shared" si="9"/>
        <v>0</v>
      </c>
      <c r="BC50" s="129">
        <f t="shared" si="9"/>
        <v>0</v>
      </c>
      <c r="BD50" s="129">
        <f t="shared" si="9"/>
        <v>0</v>
      </c>
      <c r="BE50" s="129">
        <f t="shared" si="9"/>
        <v>0</v>
      </c>
      <c r="BF50" s="129">
        <f t="shared" si="9"/>
        <v>0</v>
      </c>
      <c r="BG50" s="129">
        <f t="shared" si="9"/>
        <v>0</v>
      </c>
      <c r="BH50" s="129">
        <f t="shared" si="9"/>
        <v>0</v>
      </c>
      <c r="BI50" s="129">
        <f t="shared" si="9"/>
        <v>0</v>
      </c>
      <c r="BJ50" s="129">
        <f t="shared" si="9"/>
        <v>0</v>
      </c>
      <c r="BK50" s="129">
        <f t="shared" si="9"/>
        <v>0</v>
      </c>
      <c r="BL50" s="129">
        <f t="shared" si="9"/>
        <v>0</v>
      </c>
      <c r="BM50" s="129">
        <f t="shared" si="9"/>
        <v>0</v>
      </c>
      <c r="BN50" s="129">
        <f t="shared" si="9"/>
        <v>0</v>
      </c>
      <c r="BO50" s="129">
        <f t="shared" si="9"/>
        <v>0</v>
      </c>
      <c r="BP50" s="131">
        <f t="shared" si="0"/>
        <v>4</v>
      </c>
    </row>
    <row r="51" spans="1:68" ht="30" customHeight="1">
      <c r="A51" s="142" t="s">
        <v>41</v>
      </c>
      <c r="B51" s="145" t="s">
        <v>38</v>
      </c>
      <c r="C51" s="17">
        <v>0</v>
      </c>
      <c r="D51" s="17">
        <v>0</v>
      </c>
      <c r="E51" s="17">
        <v>0</v>
      </c>
      <c r="F51" s="128">
        <v>0</v>
      </c>
      <c r="G51" s="128">
        <v>0</v>
      </c>
      <c r="H51" s="17">
        <v>0</v>
      </c>
      <c r="I51" s="1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1</v>
      </c>
      <c r="AA51" s="47">
        <v>0</v>
      </c>
      <c r="AB51" s="47">
        <v>1</v>
      </c>
      <c r="AC51" s="47">
        <v>0</v>
      </c>
      <c r="AD51" s="47">
        <v>0</v>
      </c>
      <c r="AE51" s="47">
        <v>0</v>
      </c>
      <c r="AF51" s="47">
        <v>0</v>
      </c>
      <c r="AG51" s="47">
        <v>1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2</v>
      </c>
      <c r="BF51" s="47">
        <v>0</v>
      </c>
      <c r="BG51" s="47">
        <v>0</v>
      </c>
      <c r="BH51" s="47">
        <v>0</v>
      </c>
      <c r="BI51" s="47">
        <v>0</v>
      </c>
      <c r="BJ51" s="47">
        <v>3</v>
      </c>
      <c r="BK51" s="47">
        <v>0</v>
      </c>
      <c r="BL51" s="47">
        <v>0</v>
      </c>
      <c r="BM51" s="47">
        <v>0</v>
      </c>
      <c r="BN51" s="47">
        <v>0</v>
      </c>
      <c r="BO51" s="47">
        <v>1</v>
      </c>
      <c r="BP51" s="126">
        <f t="shared" si="0"/>
        <v>9</v>
      </c>
    </row>
    <row r="52" spans="1:68" ht="30" customHeight="1">
      <c r="A52" s="140" t="s">
        <v>42</v>
      </c>
      <c r="B52" s="145" t="s">
        <v>39</v>
      </c>
      <c r="C52" s="17">
        <v>0</v>
      </c>
      <c r="D52" s="17">
        <v>0</v>
      </c>
      <c r="E52" s="17">
        <v>1</v>
      </c>
      <c r="F52" s="128">
        <v>0</v>
      </c>
      <c r="G52" s="128">
        <v>0</v>
      </c>
      <c r="H52" s="17">
        <v>0</v>
      </c>
      <c r="I52" s="17">
        <v>0</v>
      </c>
      <c r="J52" s="47">
        <v>1</v>
      </c>
      <c r="K52" s="47">
        <v>0</v>
      </c>
      <c r="L52" s="47">
        <v>0</v>
      </c>
      <c r="M52" s="47">
        <v>0</v>
      </c>
      <c r="N52" s="47">
        <v>0</v>
      </c>
      <c r="O52" s="47">
        <v>3</v>
      </c>
      <c r="P52" s="47">
        <v>0</v>
      </c>
      <c r="Q52" s="47">
        <v>1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1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1</v>
      </c>
      <c r="AR52" s="47">
        <v>0</v>
      </c>
      <c r="AS52" s="47">
        <v>0</v>
      </c>
      <c r="AT52" s="47">
        <v>0</v>
      </c>
      <c r="AU52" s="47">
        <v>2</v>
      </c>
      <c r="AV52" s="47">
        <v>0</v>
      </c>
      <c r="AW52" s="47">
        <v>0</v>
      </c>
      <c r="AX52" s="47">
        <v>2</v>
      </c>
      <c r="AY52" s="47">
        <v>0</v>
      </c>
      <c r="AZ52" s="47">
        <v>0</v>
      </c>
      <c r="BA52" s="47">
        <v>0</v>
      </c>
      <c r="BB52" s="47">
        <v>0</v>
      </c>
      <c r="BC52" s="47">
        <v>1</v>
      </c>
      <c r="BD52" s="47">
        <v>0</v>
      </c>
      <c r="BE52" s="47">
        <v>0</v>
      </c>
      <c r="BF52" s="47">
        <v>0</v>
      </c>
      <c r="BG52" s="47">
        <v>0</v>
      </c>
      <c r="BH52" s="47">
        <v>1</v>
      </c>
      <c r="BI52" s="47">
        <v>0</v>
      </c>
      <c r="BJ52" s="47">
        <v>5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126">
        <f t="shared" si="0"/>
        <v>19</v>
      </c>
    </row>
    <row r="53" spans="1:68" ht="30" customHeight="1">
      <c r="A53" s="140" t="s">
        <v>43</v>
      </c>
      <c r="B53" s="145" t="s">
        <v>40</v>
      </c>
      <c r="C53" s="17">
        <v>0</v>
      </c>
      <c r="D53" s="17">
        <v>0</v>
      </c>
      <c r="E53" s="17">
        <v>0</v>
      </c>
      <c r="F53" s="128">
        <v>0</v>
      </c>
      <c r="G53" s="128">
        <v>0</v>
      </c>
      <c r="H53" s="17">
        <v>0</v>
      </c>
      <c r="I53" s="17">
        <v>0</v>
      </c>
      <c r="J53" s="47">
        <v>0</v>
      </c>
      <c r="K53" s="47">
        <v>3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1</v>
      </c>
      <c r="S53" s="47">
        <v>0</v>
      </c>
      <c r="T53" s="47">
        <v>0</v>
      </c>
      <c r="U53" s="47">
        <v>0</v>
      </c>
      <c r="V53" s="47">
        <v>0</v>
      </c>
      <c r="W53" s="47">
        <v>1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2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126">
        <f t="shared" si="0"/>
        <v>7</v>
      </c>
    </row>
    <row r="54" spans="1:68" s="169" customFormat="1" ht="30" customHeight="1">
      <c r="A54" s="141"/>
      <c r="B54" s="146" t="s">
        <v>3</v>
      </c>
      <c r="C54" s="129">
        <f>SUM(C51:C53)</f>
        <v>0</v>
      </c>
      <c r="D54" s="129">
        <f aca="true" t="shared" si="10" ref="D54:BO54">SUM(D51:D53)</f>
        <v>0</v>
      </c>
      <c r="E54" s="129">
        <f t="shared" si="10"/>
        <v>1</v>
      </c>
      <c r="F54" s="129">
        <f t="shared" si="10"/>
        <v>0</v>
      </c>
      <c r="G54" s="129">
        <f t="shared" si="10"/>
        <v>0</v>
      </c>
      <c r="H54" s="129">
        <f t="shared" si="10"/>
        <v>0</v>
      </c>
      <c r="I54" s="129">
        <f t="shared" si="10"/>
        <v>0</v>
      </c>
      <c r="J54" s="129">
        <f t="shared" si="10"/>
        <v>1</v>
      </c>
      <c r="K54" s="129">
        <f t="shared" si="10"/>
        <v>3</v>
      </c>
      <c r="L54" s="129">
        <f t="shared" si="10"/>
        <v>0</v>
      </c>
      <c r="M54" s="129">
        <f t="shared" si="10"/>
        <v>0</v>
      </c>
      <c r="N54" s="129">
        <f t="shared" si="10"/>
        <v>0</v>
      </c>
      <c r="O54" s="129">
        <f t="shared" si="10"/>
        <v>3</v>
      </c>
      <c r="P54" s="129">
        <f t="shared" si="10"/>
        <v>0</v>
      </c>
      <c r="Q54" s="129">
        <f t="shared" si="10"/>
        <v>1</v>
      </c>
      <c r="R54" s="129">
        <f t="shared" si="10"/>
        <v>1</v>
      </c>
      <c r="S54" s="129">
        <f t="shared" si="10"/>
        <v>0</v>
      </c>
      <c r="T54" s="129">
        <f t="shared" si="10"/>
        <v>0</v>
      </c>
      <c r="U54" s="129">
        <f t="shared" si="10"/>
        <v>0</v>
      </c>
      <c r="V54" s="129">
        <f t="shared" si="10"/>
        <v>0</v>
      </c>
      <c r="W54" s="129">
        <f t="shared" si="10"/>
        <v>1</v>
      </c>
      <c r="X54" s="129">
        <f t="shared" si="10"/>
        <v>0</v>
      </c>
      <c r="Y54" s="129">
        <f t="shared" si="10"/>
        <v>1</v>
      </c>
      <c r="Z54" s="129">
        <f t="shared" si="10"/>
        <v>1</v>
      </c>
      <c r="AA54" s="129">
        <f t="shared" si="10"/>
        <v>0</v>
      </c>
      <c r="AB54" s="129">
        <f t="shared" si="10"/>
        <v>1</v>
      </c>
      <c r="AC54" s="129">
        <f t="shared" si="10"/>
        <v>0</v>
      </c>
      <c r="AD54" s="129">
        <f t="shared" si="10"/>
        <v>0</v>
      </c>
      <c r="AE54" s="129">
        <f t="shared" si="10"/>
        <v>0</v>
      </c>
      <c r="AF54" s="129">
        <f t="shared" si="10"/>
        <v>0</v>
      </c>
      <c r="AG54" s="129">
        <f t="shared" si="10"/>
        <v>1</v>
      </c>
      <c r="AH54" s="129">
        <f t="shared" si="10"/>
        <v>0</v>
      </c>
      <c r="AI54" s="129">
        <f t="shared" si="10"/>
        <v>0</v>
      </c>
      <c r="AJ54" s="129">
        <f t="shared" si="10"/>
        <v>0</v>
      </c>
      <c r="AK54" s="129">
        <f t="shared" si="10"/>
        <v>2</v>
      </c>
      <c r="AL54" s="129">
        <f t="shared" si="10"/>
        <v>0</v>
      </c>
      <c r="AM54" s="129">
        <f t="shared" si="10"/>
        <v>0</v>
      </c>
      <c r="AN54" s="129">
        <f t="shared" si="10"/>
        <v>0</v>
      </c>
      <c r="AO54" s="129">
        <f t="shared" si="10"/>
        <v>0</v>
      </c>
      <c r="AP54" s="129">
        <f t="shared" si="10"/>
        <v>0</v>
      </c>
      <c r="AQ54" s="129">
        <f t="shared" si="10"/>
        <v>1</v>
      </c>
      <c r="AR54" s="129">
        <f t="shared" si="10"/>
        <v>0</v>
      </c>
      <c r="AS54" s="129">
        <f t="shared" si="10"/>
        <v>0</v>
      </c>
      <c r="AT54" s="129">
        <f t="shared" si="10"/>
        <v>0</v>
      </c>
      <c r="AU54" s="129">
        <f t="shared" si="10"/>
        <v>2</v>
      </c>
      <c r="AV54" s="129">
        <f t="shared" si="10"/>
        <v>0</v>
      </c>
      <c r="AW54" s="129">
        <f t="shared" si="10"/>
        <v>0</v>
      </c>
      <c r="AX54" s="129">
        <f t="shared" si="10"/>
        <v>2</v>
      </c>
      <c r="AY54" s="129">
        <f t="shared" si="10"/>
        <v>0</v>
      </c>
      <c r="AZ54" s="129">
        <f t="shared" si="10"/>
        <v>0</v>
      </c>
      <c r="BA54" s="129">
        <f t="shared" si="10"/>
        <v>0</v>
      </c>
      <c r="BB54" s="129">
        <f t="shared" si="10"/>
        <v>0</v>
      </c>
      <c r="BC54" s="129">
        <f t="shared" si="10"/>
        <v>1</v>
      </c>
      <c r="BD54" s="129">
        <f t="shared" si="10"/>
        <v>0</v>
      </c>
      <c r="BE54" s="129">
        <f t="shared" si="10"/>
        <v>2</v>
      </c>
      <c r="BF54" s="129">
        <f t="shared" si="10"/>
        <v>0</v>
      </c>
      <c r="BG54" s="129">
        <f t="shared" si="10"/>
        <v>0</v>
      </c>
      <c r="BH54" s="129">
        <f t="shared" si="10"/>
        <v>1</v>
      </c>
      <c r="BI54" s="129">
        <f t="shared" si="10"/>
        <v>0</v>
      </c>
      <c r="BJ54" s="129">
        <f t="shared" si="10"/>
        <v>8</v>
      </c>
      <c r="BK54" s="129">
        <f t="shared" si="10"/>
        <v>0</v>
      </c>
      <c r="BL54" s="129">
        <f t="shared" si="10"/>
        <v>0</v>
      </c>
      <c r="BM54" s="129">
        <f t="shared" si="10"/>
        <v>0</v>
      </c>
      <c r="BN54" s="129">
        <f t="shared" si="10"/>
        <v>0</v>
      </c>
      <c r="BO54" s="129">
        <f t="shared" si="10"/>
        <v>1</v>
      </c>
      <c r="BP54" s="131">
        <f t="shared" si="0"/>
        <v>35</v>
      </c>
    </row>
    <row r="55" spans="1:68" ht="30" customHeight="1">
      <c r="A55" s="138"/>
      <c r="B55" s="145" t="s">
        <v>44</v>
      </c>
      <c r="C55" s="17">
        <v>0</v>
      </c>
      <c r="D55" s="17">
        <v>0</v>
      </c>
      <c r="E55" s="17">
        <v>0</v>
      </c>
      <c r="F55" s="128">
        <v>0</v>
      </c>
      <c r="G55" s="128">
        <v>0</v>
      </c>
      <c r="H55" s="17">
        <v>0</v>
      </c>
      <c r="I55" s="17">
        <v>0</v>
      </c>
      <c r="J55" s="47">
        <v>0</v>
      </c>
      <c r="K55" s="47">
        <v>1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1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1</v>
      </c>
      <c r="AS55" s="47">
        <v>0</v>
      </c>
      <c r="AT55" s="47">
        <v>0</v>
      </c>
      <c r="AU55" s="47">
        <v>0</v>
      </c>
      <c r="AV55" s="47">
        <v>3</v>
      </c>
      <c r="AW55" s="47">
        <v>0</v>
      </c>
      <c r="AX55" s="47">
        <v>0</v>
      </c>
      <c r="AY55" s="47">
        <v>0</v>
      </c>
      <c r="AZ55" s="47">
        <v>0</v>
      </c>
      <c r="BA55" s="47">
        <v>1</v>
      </c>
      <c r="BB55" s="47">
        <v>0</v>
      </c>
      <c r="BC55" s="47">
        <v>0</v>
      </c>
      <c r="BD55" s="47">
        <v>0</v>
      </c>
      <c r="BE55" s="47">
        <v>3</v>
      </c>
      <c r="BF55" s="47">
        <v>1</v>
      </c>
      <c r="BG55" s="47">
        <v>0</v>
      </c>
      <c r="BH55" s="47">
        <v>2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1</v>
      </c>
      <c r="BO55" s="47">
        <v>0</v>
      </c>
      <c r="BP55" s="126">
        <f t="shared" si="0"/>
        <v>14</v>
      </c>
    </row>
    <row r="56" spans="1:68" ht="30" customHeight="1">
      <c r="A56" s="140"/>
      <c r="B56" s="145" t="s">
        <v>45</v>
      </c>
      <c r="C56" s="17">
        <v>0</v>
      </c>
      <c r="D56" s="17">
        <v>0</v>
      </c>
      <c r="E56" s="17">
        <v>0</v>
      </c>
      <c r="F56" s="128">
        <v>0</v>
      </c>
      <c r="G56" s="128">
        <v>0</v>
      </c>
      <c r="H56" s="17">
        <v>0</v>
      </c>
      <c r="I56" s="1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1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1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1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126">
        <f t="shared" si="0"/>
        <v>3</v>
      </c>
    </row>
    <row r="57" spans="1:68" ht="30" customHeight="1">
      <c r="A57" s="140" t="s">
        <v>49</v>
      </c>
      <c r="B57" s="145" t="s">
        <v>46</v>
      </c>
      <c r="C57" s="17">
        <v>0</v>
      </c>
      <c r="D57" s="17">
        <v>0</v>
      </c>
      <c r="E57" s="17">
        <v>0</v>
      </c>
      <c r="F57" s="128">
        <v>0</v>
      </c>
      <c r="G57" s="128">
        <v>0</v>
      </c>
      <c r="H57" s="17">
        <v>0</v>
      </c>
      <c r="I57" s="17">
        <v>0</v>
      </c>
      <c r="J57" s="47">
        <v>0</v>
      </c>
      <c r="K57" s="47">
        <v>0</v>
      </c>
      <c r="L57" s="47">
        <v>1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1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1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1</v>
      </c>
      <c r="BM57" s="47">
        <v>0</v>
      </c>
      <c r="BN57" s="47">
        <v>0</v>
      </c>
      <c r="BO57" s="47">
        <v>0</v>
      </c>
      <c r="BP57" s="126">
        <f t="shared" si="0"/>
        <v>4</v>
      </c>
    </row>
    <row r="58" spans="1:68" ht="30" customHeight="1">
      <c r="A58" s="139"/>
      <c r="B58" s="145" t="s">
        <v>47</v>
      </c>
      <c r="C58" s="17">
        <v>0</v>
      </c>
      <c r="D58" s="17">
        <v>0</v>
      </c>
      <c r="E58" s="17">
        <v>0</v>
      </c>
      <c r="F58" s="128">
        <v>0</v>
      </c>
      <c r="G58" s="128">
        <v>0</v>
      </c>
      <c r="H58" s="17">
        <v>0</v>
      </c>
      <c r="I58" s="17">
        <v>0</v>
      </c>
      <c r="J58" s="47">
        <v>0</v>
      </c>
      <c r="K58" s="47">
        <v>0</v>
      </c>
      <c r="L58" s="47">
        <v>0</v>
      </c>
      <c r="M58" s="47">
        <v>1</v>
      </c>
      <c r="N58" s="47">
        <v>0</v>
      </c>
      <c r="O58" s="47">
        <v>1</v>
      </c>
      <c r="P58" s="47">
        <v>0</v>
      </c>
      <c r="Q58" s="47">
        <v>0</v>
      </c>
      <c r="R58" s="47">
        <v>1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1</v>
      </c>
      <c r="AW58" s="47">
        <v>0</v>
      </c>
      <c r="AX58" s="47">
        <v>0</v>
      </c>
      <c r="AY58" s="47">
        <v>3</v>
      </c>
      <c r="AZ58" s="47">
        <v>0</v>
      </c>
      <c r="BA58" s="47">
        <v>0</v>
      </c>
      <c r="BB58" s="47">
        <v>0</v>
      </c>
      <c r="BC58" s="47">
        <v>1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126">
        <f t="shared" si="0"/>
        <v>8</v>
      </c>
    </row>
    <row r="59" spans="1:68" ht="30" customHeight="1">
      <c r="A59" s="139"/>
      <c r="B59" s="145" t="s">
        <v>48</v>
      </c>
      <c r="C59" s="17">
        <v>0</v>
      </c>
      <c r="D59" s="17">
        <v>0</v>
      </c>
      <c r="E59" s="17">
        <v>1</v>
      </c>
      <c r="F59" s="128">
        <v>0</v>
      </c>
      <c r="G59" s="128">
        <v>0</v>
      </c>
      <c r="H59" s="17">
        <v>0</v>
      </c>
      <c r="I59" s="17">
        <v>0</v>
      </c>
      <c r="J59" s="47">
        <v>0</v>
      </c>
      <c r="K59" s="47">
        <v>1</v>
      </c>
      <c r="L59" s="47">
        <v>0</v>
      </c>
      <c r="M59" s="47">
        <v>1</v>
      </c>
      <c r="N59" s="47">
        <v>0</v>
      </c>
      <c r="O59" s="47">
        <v>0</v>
      </c>
      <c r="P59" s="47">
        <v>0</v>
      </c>
      <c r="Q59" s="47">
        <v>0</v>
      </c>
      <c r="R59" s="47">
        <v>1</v>
      </c>
      <c r="S59" s="47">
        <v>1</v>
      </c>
      <c r="T59" s="47">
        <v>0</v>
      </c>
      <c r="U59" s="47">
        <v>0</v>
      </c>
      <c r="V59" s="47">
        <v>0</v>
      </c>
      <c r="W59" s="47">
        <v>0</v>
      </c>
      <c r="X59" s="47">
        <v>1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1</v>
      </c>
      <c r="AI59" s="47">
        <v>0</v>
      </c>
      <c r="AJ59" s="47">
        <v>2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2</v>
      </c>
      <c r="AS59" s="47">
        <v>0</v>
      </c>
      <c r="AT59" s="47">
        <v>0</v>
      </c>
      <c r="AU59" s="47">
        <v>0</v>
      </c>
      <c r="AV59" s="47">
        <v>4</v>
      </c>
      <c r="AW59" s="47">
        <v>0</v>
      </c>
      <c r="AX59" s="47">
        <v>0</v>
      </c>
      <c r="AY59" s="47">
        <v>0</v>
      </c>
      <c r="AZ59" s="47">
        <v>1</v>
      </c>
      <c r="BA59" s="47">
        <v>0</v>
      </c>
      <c r="BB59" s="47">
        <v>0</v>
      </c>
      <c r="BC59" s="47">
        <v>1</v>
      </c>
      <c r="BD59" s="47">
        <v>0</v>
      </c>
      <c r="BE59" s="47">
        <v>2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126">
        <f t="shared" si="0"/>
        <v>19</v>
      </c>
    </row>
    <row r="60" spans="1:68" s="169" customFormat="1" ht="30" customHeight="1">
      <c r="A60" s="141"/>
      <c r="B60" s="146" t="s">
        <v>3</v>
      </c>
      <c r="C60" s="129">
        <f>SUM(C55:C59)</f>
        <v>0</v>
      </c>
      <c r="D60" s="129">
        <f aca="true" t="shared" si="11" ref="D60:BO60">SUM(D55:D59)</f>
        <v>0</v>
      </c>
      <c r="E60" s="129">
        <f t="shared" si="11"/>
        <v>1</v>
      </c>
      <c r="F60" s="129">
        <f t="shared" si="11"/>
        <v>0</v>
      </c>
      <c r="G60" s="129">
        <f t="shared" si="11"/>
        <v>0</v>
      </c>
      <c r="H60" s="129">
        <f t="shared" si="11"/>
        <v>0</v>
      </c>
      <c r="I60" s="129">
        <f t="shared" si="11"/>
        <v>0</v>
      </c>
      <c r="J60" s="129">
        <f t="shared" si="11"/>
        <v>0</v>
      </c>
      <c r="K60" s="129">
        <f t="shared" si="11"/>
        <v>2</v>
      </c>
      <c r="L60" s="129">
        <f t="shared" si="11"/>
        <v>1</v>
      </c>
      <c r="M60" s="129">
        <f t="shared" si="11"/>
        <v>2</v>
      </c>
      <c r="N60" s="129">
        <f t="shared" si="11"/>
        <v>0</v>
      </c>
      <c r="O60" s="129">
        <f t="shared" si="11"/>
        <v>1</v>
      </c>
      <c r="P60" s="129">
        <f t="shared" si="11"/>
        <v>0</v>
      </c>
      <c r="Q60" s="129">
        <f t="shared" si="11"/>
        <v>0</v>
      </c>
      <c r="R60" s="129">
        <f t="shared" si="11"/>
        <v>3</v>
      </c>
      <c r="S60" s="129">
        <f t="shared" si="11"/>
        <v>1</v>
      </c>
      <c r="T60" s="129">
        <f t="shared" si="11"/>
        <v>0</v>
      </c>
      <c r="U60" s="129">
        <f t="shared" si="11"/>
        <v>0</v>
      </c>
      <c r="V60" s="129">
        <f t="shared" si="11"/>
        <v>0</v>
      </c>
      <c r="W60" s="129">
        <f t="shared" si="11"/>
        <v>1</v>
      </c>
      <c r="X60" s="129">
        <f t="shared" si="11"/>
        <v>1</v>
      </c>
      <c r="Y60" s="129">
        <f t="shared" si="11"/>
        <v>0</v>
      </c>
      <c r="Z60" s="129">
        <f t="shared" si="11"/>
        <v>0</v>
      </c>
      <c r="AA60" s="129">
        <f t="shared" si="11"/>
        <v>0</v>
      </c>
      <c r="AB60" s="129">
        <f t="shared" si="11"/>
        <v>0</v>
      </c>
      <c r="AC60" s="129">
        <f t="shared" si="11"/>
        <v>0</v>
      </c>
      <c r="AD60" s="129">
        <f t="shared" si="11"/>
        <v>0</v>
      </c>
      <c r="AE60" s="129">
        <f t="shared" si="11"/>
        <v>0</v>
      </c>
      <c r="AF60" s="129">
        <f t="shared" si="11"/>
        <v>0</v>
      </c>
      <c r="AG60" s="129">
        <f t="shared" si="11"/>
        <v>0</v>
      </c>
      <c r="AH60" s="129">
        <f t="shared" si="11"/>
        <v>2</v>
      </c>
      <c r="AI60" s="129">
        <f t="shared" si="11"/>
        <v>0</v>
      </c>
      <c r="AJ60" s="129">
        <f t="shared" si="11"/>
        <v>2</v>
      </c>
      <c r="AK60" s="129">
        <f t="shared" si="11"/>
        <v>1</v>
      </c>
      <c r="AL60" s="129">
        <f t="shared" si="11"/>
        <v>0</v>
      </c>
      <c r="AM60" s="129">
        <f t="shared" si="11"/>
        <v>0</v>
      </c>
      <c r="AN60" s="129">
        <f t="shared" si="11"/>
        <v>0</v>
      </c>
      <c r="AO60" s="129">
        <f t="shared" si="11"/>
        <v>0</v>
      </c>
      <c r="AP60" s="129">
        <f t="shared" si="11"/>
        <v>0</v>
      </c>
      <c r="AQ60" s="129">
        <f t="shared" si="11"/>
        <v>0</v>
      </c>
      <c r="AR60" s="129">
        <f t="shared" si="11"/>
        <v>3</v>
      </c>
      <c r="AS60" s="129">
        <f t="shared" si="11"/>
        <v>0</v>
      </c>
      <c r="AT60" s="129">
        <f t="shared" si="11"/>
        <v>0</v>
      </c>
      <c r="AU60" s="129">
        <f t="shared" si="11"/>
        <v>0</v>
      </c>
      <c r="AV60" s="129">
        <f t="shared" si="11"/>
        <v>8</v>
      </c>
      <c r="AW60" s="129">
        <f t="shared" si="11"/>
        <v>0</v>
      </c>
      <c r="AX60" s="129">
        <f t="shared" si="11"/>
        <v>0</v>
      </c>
      <c r="AY60" s="129">
        <f t="shared" si="11"/>
        <v>3</v>
      </c>
      <c r="AZ60" s="129">
        <f t="shared" si="11"/>
        <v>1</v>
      </c>
      <c r="BA60" s="129">
        <f t="shared" si="11"/>
        <v>1</v>
      </c>
      <c r="BB60" s="129">
        <f t="shared" si="11"/>
        <v>0</v>
      </c>
      <c r="BC60" s="129">
        <f t="shared" si="11"/>
        <v>2</v>
      </c>
      <c r="BD60" s="129">
        <f t="shared" si="11"/>
        <v>0</v>
      </c>
      <c r="BE60" s="129">
        <f t="shared" si="11"/>
        <v>7</v>
      </c>
      <c r="BF60" s="129">
        <f t="shared" si="11"/>
        <v>1</v>
      </c>
      <c r="BG60" s="129">
        <f t="shared" si="11"/>
        <v>0</v>
      </c>
      <c r="BH60" s="129">
        <f t="shared" si="11"/>
        <v>2</v>
      </c>
      <c r="BI60" s="129">
        <f t="shared" si="11"/>
        <v>0</v>
      </c>
      <c r="BJ60" s="129">
        <f t="shared" si="11"/>
        <v>0</v>
      </c>
      <c r="BK60" s="129">
        <f t="shared" si="11"/>
        <v>0</v>
      </c>
      <c r="BL60" s="129">
        <f t="shared" si="11"/>
        <v>1</v>
      </c>
      <c r="BM60" s="129">
        <f t="shared" si="11"/>
        <v>0</v>
      </c>
      <c r="BN60" s="129">
        <f t="shared" si="11"/>
        <v>1</v>
      </c>
      <c r="BO60" s="129">
        <f t="shared" si="11"/>
        <v>0</v>
      </c>
      <c r="BP60" s="131">
        <f t="shared" si="0"/>
        <v>48</v>
      </c>
    </row>
    <row r="61" spans="1:68" ht="30" customHeight="1">
      <c r="A61" s="142" t="s">
        <v>52</v>
      </c>
      <c r="B61" s="145" t="s">
        <v>50</v>
      </c>
      <c r="C61" s="17">
        <v>0</v>
      </c>
      <c r="D61" s="17">
        <v>0</v>
      </c>
      <c r="E61" s="17">
        <v>0</v>
      </c>
      <c r="F61" s="128">
        <v>0</v>
      </c>
      <c r="G61" s="128">
        <v>0</v>
      </c>
      <c r="H61" s="17">
        <v>0</v>
      </c>
      <c r="I61" s="17">
        <v>0</v>
      </c>
      <c r="J61" s="47">
        <v>0</v>
      </c>
      <c r="K61" s="47">
        <v>0</v>
      </c>
      <c r="L61" s="47">
        <v>0</v>
      </c>
      <c r="M61" s="47">
        <v>1</v>
      </c>
      <c r="N61" s="47">
        <v>0</v>
      </c>
      <c r="O61" s="47">
        <v>0</v>
      </c>
      <c r="P61" s="47">
        <v>0</v>
      </c>
      <c r="Q61" s="47">
        <v>1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1</v>
      </c>
      <c r="Y61" s="47">
        <v>0</v>
      </c>
      <c r="Z61" s="47">
        <v>0</v>
      </c>
      <c r="AA61" s="47">
        <v>0</v>
      </c>
      <c r="AB61" s="47">
        <v>1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126">
        <f t="shared" si="0"/>
        <v>4</v>
      </c>
    </row>
    <row r="62" spans="1:68" ht="30" customHeight="1">
      <c r="A62" s="140" t="s">
        <v>53</v>
      </c>
      <c r="B62" s="145" t="s">
        <v>51</v>
      </c>
      <c r="C62" s="17">
        <v>0</v>
      </c>
      <c r="D62" s="17">
        <v>0</v>
      </c>
      <c r="E62" s="17">
        <v>0</v>
      </c>
      <c r="F62" s="128">
        <v>0</v>
      </c>
      <c r="G62" s="128">
        <v>0</v>
      </c>
      <c r="H62" s="17">
        <v>0</v>
      </c>
      <c r="I62" s="1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/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126">
        <f t="shared" si="0"/>
        <v>0</v>
      </c>
    </row>
    <row r="63" spans="1:68" s="169" customFormat="1" ht="30" customHeight="1">
      <c r="A63" s="141"/>
      <c r="B63" s="146" t="s">
        <v>3</v>
      </c>
      <c r="C63" s="129">
        <f>SUM(C61:C62)</f>
        <v>0</v>
      </c>
      <c r="D63" s="129">
        <f aca="true" t="shared" si="12" ref="D63:BO63">SUM(D61:D62)</f>
        <v>0</v>
      </c>
      <c r="E63" s="129">
        <f t="shared" si="12"/>
        <v>0</v>
      </c>
      <c r="F63" s="129">
        <f t="shared" si="12"/>
        <v>0</v>
      </c>
      <c r="G63" s="129">
        <f t="shared" si="12"/>
        <v>0</v>
      </c>
      <c r="H63" s="129">
        <f t="shared" si="12"/>
        <v>0</v>
      </c>
      <c r="I63" s="129">
        <f t="shared" si="12"/>
        <v>0</v>
      </c>
      <c r="J63" s="129">
        <f t="shared" si="12"/>
        <v>0</v>
      </c>
      <c r="K63" s="129">
        <f t="shared" si="12"/>
        <v>0</v>
      </c>
      <c r="L63" s="129">
        <f t="shared" si="12"/>
        <v>0</v>
      </c>
      <c r="M63" s="129">
        <f t="shared" si="12"/>
        <v>1</v>
      </c>
      <c r="N63" s="129">
        <f t="shared" si="12"/>
        <v>0</v>
      </c>
      <c r="O63" s="129">
        <f t="shared" si="12"/>
        <v>0</v>
      </c>
      <c r="P63" s="129">
        <f t="shared" si="12"/>
        <v>0</v>
      </c>
      <c r="Q63" s="129">
        <f t="shared" si="12"/>
        <v>1</v>
      </c>
      <c r="R63" s="129">
        <f t="shared" si="12"/>
        <v>0</v>
      </c>
      <c r="S63" s="129">
        <f t="shared" si="12"/>
        <v>0</v>
      </c>
      <c r="T63" s="129">
        <f t="shared" si="12"/>
        <v>0</v>
      </c>
      <c r="U63" s="129">
        <f t="shared" si="12"/>
        <v>0</v>
      </c>
      <c r="V63" s="129">
        <f t="shared" si="12"/>
        <v>0</v>
      </c>
      <c r="W63" s="129">
        <f t="shared" si="12"/>
        <v>0</v>
      </c>
      <c r="X63" s="129">
        <f t="shared" si="12"/>
        <v>1</v>
      </c>
      <c r="Y63" s="129">
        <f t="shared" si="12"/>
        <v>0</v>
      </c>
      <c r="Z63" s="129">
        <f t="shared" si="12"/>
        <v>0</v>
      </c>
      <c r="AA63" s="129">
        <f t="shared" si="12"/>
        <v>0</v>
      </c>
      <c r="AB63" s="129">
        <f t="shared" si="12"/>
        <v>1</v>
      </c>
      <c r="AC63" s="129">
        <f t="shared" si="12"/>
        <v>0</v>
      </c>
      <c r="AD63" s="129">
        <f t="shared" si="12"/>
        <v>0</v>
      </c>
      <c r="AE63" s="129">
        <f t="shared" si="12"/>
        <v>0</v>
      </c>
      <c r="AF63" s="129">
        <f t="shared" si="12"/>
        <v>0</v>
      </c>
      <c r="AG63" s="129">
        <f t="shared" si="12"/>
        <v>0</v>
      </c>
      <c r="AH63" s="129">
        <f t="shared" si="12"/>
        <v>0</v>
      </c>
      <c r="AI63" s="129">
        <f t="shared" si="12"/>
        <v>0</v>
      </c>
      <c r="AJ63" s="129">
        <f t="shared" si="12"/>
        <v>0</v>
      </c>
      <c r="AK63" s="129">
        <f t="shared" si="12"/>
        <v>0</v>
      </c>
      <c r="AL63" s="129">
        <f t="shared" si="12"/>
        <v>0</v>
      </c>
      <c r="AM63" s="129">
        <f t="shared" si="12"/>
        <v>0</v>
      </c>
      <c r="AN63" s="129">
        <f t="shared" si="12"/>
        <v>0</v>
      </c>
      <c r="AO63" s="129">
        <f t="shared" si="12"/>
        <v>0</v>
      </c>
      <c r="AP63" s="129">
        <f t="shared" si="12"/>
        <v>0</v>
      </c>
      <c r="AQ63" s="129">
        <f t="shared" si="12"/>
        <v>0</v>
      </c>
      <c r="AR63" s="129">
        <f t="shared" si="12"/>
        <v>0</v>
      </c>
      <c r="AS63" s="129">
        <f t="shared" si="12"/>
        <v>0</v>
      </c>
      <c r="AT63" s="129">
        <f t="shared" si="12"/>
        <v>0</v>
      </c>
      <c r="AU63" s="129">
        <f t="shared" si="12"/>
        <v>0</v>
      </c>
      <c r="AV63" s="129">
        <f t="shared" si="12"/>
        <v>0</v>
      </c>
      <c r="AW63" s="129">
        <f t="shared" si="12"/>
        <v>0</v>
      </c>
      <c r="AX63" s="129">
        <f t="shared" si="12"/>
        <v>0</v>
      </c>
      <c r="AY63" s="129">
        <f t="shared" si="12"/>
        <v>0</v>
      </c>
      <c r="AZ63" s="129">
        <f t="shared" si="12"/>
        <v>0</v>
      </c>
      <c r="BA63" s="129">
        <f t="shared" si="12"/>
        <v>0</v>
      </c>
      <c r="BB63" s="129">
        <f t="shared" si="12"/>
        <v>0</v>
      </c>
      <c r="BC63" s="129">
        <f t="shared" si="12"/>
        <v>0</v>
      </c>
      <c r="BD63" s="129">
        <f t="shared" si="12"/>
        <v>0</v>
      </c>
      <c r="BE63" s="129">
        <f t="shared" si="12"/>
        <v>0</v>
      </c>
      <c r="BF63" s="129">
        <f t="shared" si="12"/>
        <v>0</v>
      </c>
      <c r="BG63" s="129">
        <f t="shared" si="12"/>
        <v>0</v>
      </c>
      <c r="BH63" s="129">
        <f t="shared" si="12"/>
        <v>0</v>
      </c>
      <c r="BI63" s="129">
        <f t="shared" si="12"/>
        <v>0</v>
      </c>
      <c r="BJ63" s="129">
        <f t="shared" si="12"/>
        <v>0</v>
      </c>
      <c r="BK63" s="129">
        <f t="shared" si="12"/>
        <v>0</v>
      </c>
      <c r="BL63" s="129">
        <f t="shared" si="12"/>
        <v>0</v>
      </c>
      <c r="BM63" s="129">
        <f t="shared" si="12"/>
        <v>0</v>
      </c>
      <c r="BN63" s="129">
        <f t="shared" si="12"/>
        <v>0</v>
      </c>
      <c r="BO63" s="129">
        <f t="shared" si="12"/>
        <v>0</v>
      </c>
      <c r="BP63" s="131">
        <f t="shared" si="0"/>
        <v>4</v>
      </c>
    </row>
    <row r="64" spans="1:68" ht="30" customHeight="1">
      <c r="A64" s="138"/>
      <c r="B64" s="145" t="s">
        <v>54</v>
      </c>
      <c r="C64" s="17">
        <v>0</v>
      </c>
      <c r="D64" s="17">
        <v>0</v>
      </c>
      <c r="E64" s="17">
        <v>0</v>
      </c>
      <c r="F64" s="128">
        <v>0</v>
      </c>
      <c r="G64" s="128">
        <v>0</v>
      </c>
      <c r="H64" s="17">
        <v>0</v>
      </c>
      <c r="I64" s="1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1</v>
      </c>
      <c r="R64" s="47">
        <v>1</v>
      </c>
      <c r="S64" s="47">
        <v>1</v>
      </c>
      <c r="T64" s="47">
        <v>0</v>
      </c>
      <c r="U64" s="47">
        <v>0</v>
      </c>
      <c r="V64" s="47">
        <v>0</v>
      </c>
      <c r="W64" s="47">
        <v>3</v>
      </c>
      <c r="X64" s="47">
        <v>0</v>
      </c>
      <c r="Y64" s="47">
        <v>0</v>
      </c>
      <c r="Z64" s="47">
        <v>0</v>
      </c>
      <c r="AA64" s="47">
        <v>0</v>
      </c>
      <c r="AB64" s="47">
        <v>1</v>
      </c>
      <c r="AC64" s="47">
        <v>0</v>
      </c>
      <c r="AD64" s="47">
        <v>2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1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1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1</v>
      </c>
      <c r="BC64" s="47">
        <v>0</v>
      </c>
      <c r="BD64" s="47">
        <v>0</v>
      </c>
      <c r="BE64" s="47">
        <v>0</v>
      </c>
      <c r="BF64" s="47">
        <v>0</v>
      </c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126">
        <f t="shared" si="0"/>
        <v>12</v>
      </c>
    </row>
    <row r="65" spans="1:68" ht="30" customHeight="1">
      <c r="A65" s="140" t="s">
        <v>58</v>
      </c>
      <c r="B65" s="145" t="s">
        <v>55</v>
      </c>
      <c r="C65" s="17">
        <v>0</v>
      </c>
      <c r="D65" s="17">
        <v>0</v>
      </c>
      <c r="E65" s="17">
        <v>0</v>
      </c>
      <c r="F65" s="128">
        <v>0</v>
      </c>
      <c r="G65" s="128">
        <v>2</v>
      </c>
      <c r="H65" s="17">
        <v>1</v>
      </c>
      <c r="I65" s="17">
        <v>0</v>
      </c>
      <c r="J65" s="47">
        <v>10</v>
      </c>
      <c r="K65" s="47">
        <v>3</v>
      </c>
      <c r="L65" s="47">
        <v>1</v>
      </c>
      <c r="M65" s="47">
        <v>13</v>
      </c>
      <c r="N65" s="47">
        <v>11</v>
      </c>
      <c r="O65" s="47">
        <v>1</v>
      </c>
      <c r="P65" s="47">
        <v>12</v>
      </c>
      <c r="Q65" s="47">
        <v>1</v>
      </c>
      <c r="R65" s="47">
        <v>11</v>
      </c>
      <c r="S65" s="47">
        <v>3</v>
      </c>
      <c r="T65" s="47">
        <v>1</v>
      </c>
      <c r="U65" s="47">
        <v>0</v>
      </c>
      <c r="V65" s="47">
        <v>0</v>
      </c>
      <c r="W65" s="47">
        <v>3</v>
      </c>
      <c r="X65" s="47">
        <v>3</v>
      </c>
      <c r="Y65" s="47">
        <v>1</v>
      </c>
      <c r="Z65" s="47">
        <v>1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1</v>
      </c>
      <c r="AI65" s="47">
        <v>0</v>
      </c>
      <c r="AJ65" s="47">
        <v>2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1</v>
      </c>
      <c r="AS65" s="47">
        <v>0</v>
      </c>
      <c r="AT65" s="47">
        <v>0</v>
      </c>
      <c r="AU65" s="47">
        <v>1</v>
      </c>
      <c r="AV65" s="47">
        <v>2</v>
      </c>
      <c r="AW65" s="47">
        <v>1</v>
      </c>
      <c r="AX65" s="47">
        <v>0</v>
      </c>
      <c r="AY65" s="47">
        <v>0</v>
      </c>
      <c r="AZ65" s="47">
        <v>0</v>
      </c>
      <c r="BA65" s="47">
        <v>1</v>
      </c>
      <c r="BB65" s="47">
        <v>0</v>
      </c>
      <c r="BC65" s="47">
        <v>0</v>
      </c>
      <c r="BD65" s="47">
        <v>0</v>
      </c>
      <c r="BE65" s="47">
        <v>2</v>
      </c>
      <c r="BF65" s="47">
        <v>5</v>
      </c>
      <c r="BG65" s="47">
        <v>4</v>
      </c>
      <c r="BH65" s="47">
        <v>3</v>
      </c>
      <c r="BI65" s="47">
        <v>1</v>
      </c>
      <c r="BJ65" s="47">
        <v>2</v>
      </c>
      <c r="BK65" s="47">
        <v>0</v>
      </c>
      <c r="BL65" s="47">
        <v>2</v>
      </c>
      <c r="BM65" s="47">
        <v>0</v>
      </c>
      <c r="BN65" s="47">
        <v>0</v>
      </c>
      <c r="BO65" s="47">
        <v>0</v>
      </c>
      <c r="BP65" s="126">
        <f t="shared" si="0"/>
        <v>106</v>
      </c>
    </row>
    <row r="66" spans="1:68" ht="30" customHeight="1">
      <c r="A66" s="140" t="s">
        <v>59</v>
      </c>
      <c r="B66" s="145" t="s">
        <v>56</v>
      </c>
      <c r="C66" s="17">
        <v>1</v>
      </c>
      <c r="D66" s="17">
        <v>0</v>
      </c>
      <c r="E66" s="17">
        <v>2</v>
      </c>
      <c r="F66" s="128">
        <v>8</v>
      </c>
      <c r="G66" s="128">
        <v>12</v>
      </c>
      <c r="H66" s="17">
        <v>0</v>
      </c>
      <c r="I66" s="17">
        <v>1</v>
      </c>
      <c r="J66" s="47">
        <v>3</v>
      </c>
      <c r="K66" s="47">
        <v>0</v>
      </c>
      <c r="L66" s="47">
        <v>3</v>
      </c>
      <c r="M66" s="47">
        <v>2</v>
      </c>
      <c r="N66" s="47">
        <v>3</v>
      </c>
      <c r="O66" s="47">
        <v>0</v>
      </c>
      <c r="P66" s="47">
        <v>2</v>
      </c>
      <c r="Q66" s="47">
        <v>5</v>
      </c>
      <c r="R66" s="47">
        <v>6</v>
      </c>
      <c r="S66" s="47">
        <v>2</v>
      </c>
      <c r="T66" s="47">
        <v>2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1</v>
      </c>
      <c r="AD66" s="47">
        <v>1</v>
      </c>
      <c r="AE66" s="47">
        <v>1</v>
      </c>
      <c r="AF66" s="47">
        <v>1</v>
      </c>
      <c r="AG66" s="47">
        <v>0</v>
      </c>
      <c r="AH66" s="47">
        <v>1</v>
      </c>
      <c r="AI66" s="47">
        <v>1</v>
      </c>
      <c r="AJ66" s="47">
        <v>2</v>
      </c>
      <c r="AK66" s="47">
        <v>1</v>
      </c>
      <c r="AL66" s="47">
        <v>0</v>
      </c>
      <c r="AM66" s="47">
        <v>0</v>
      </c>
      <c r="AN66" s="47">
        <v>1</v>
      </c>
      <c r="AO66" s="47">
        <v>0</v>
      </c>
      <c r="AP66" s="47">
        <v>0</v>
      </c>
      <c r="AQ66" s="47">
        <v>0</v>
      </c>
      <c r="AR66" s="47">
        <v>1</v>
      </c>
      <c r="AS66" s="47">
        <v>0</v>
      </c>
      <c r="AT66" s="47">
        <v>0</v>
      </c>
      <c r="AU66" s="47">
        <v>1</v>
      </c>
      <c r="AV66" s="47">
        <v>0</v>
      </c>
      <c r="AW66" s="47">
        <v>0</v>
      </c>
      <c r="AX66" s="47">
        <v>1</v>
      </c>
      <c r="AY66" s="47">
        <v>0</v>
      </c>
      <c r="AZ66" s="47">
        <v>0</v>
      </c>
      <c r="BA66" s="47">
        <v>1</v>
      </c>
      <c r="BB66" s="47">
        <v>0</v>
      </c>
      <c r="BC66" s="47">
        <v>1</v>
      </c>
      <c r="BD66" s="47">
        <v>0</v>
      </c>
      <c r="BE66" s="47">
        <v>1</v>
      </c>
      <c r="BF66" s="47">
        <v>1</v>
      </c>
      <c r="BG66" s="47">
        <v>0</v>
      </c>
      <c r="BH66" s="47">
        <v>0</v>
      </c>
      <c r="BI66" s="47">
        <v>0</v>
      </c>
      <c r="BJ66" s="47">
        <v>1</v>
      </c>
      <c r="BK66" s="47">
        <v>0</v>
      </c>
      <c r="BL66" s="47">
        <v>0</v>
      </c>
      <c r="BM66" s="47">
        <v>0</v>
      </c>
      <c r="BN66" s="47">
        <v>0</v>
      </c>
      <c r="BO66" s="47">
        <v>2</v>
      </c>
      <c r="BP66" s="126">
        <f t="shared" si="0"/>
        <v>72</v>
      </c>
    </row>
    <row r="67" spans="1:68" ht="30" customHeight="1">
      <c r="A67" s="139"/>
      <c r="B67" s="145" t="s">
        <v>57</v>
      </c>
      <c r="C67" s="17">
        <v>0</v>
      </c>
      <c r="D67" s="17">
        <v>0</v>
      </c>
      <c r="E67" s="17">
        <v>0</v>
      </c>
      <c r="F67" s="128">
        <v>0</v>
      </c>
      <c r="G67" s="128">
        <v>1</v>
      </c>
      <c r="H67" s="17">
        <v>0</v>
      </c>
      <c r="I67" s="1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1</v>
      </c>
      <c r="P67" s="47">
        <v>0</v>
      </c>
      <c r="Q67" s="47">
        <v>1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1</v>
      </c>
      <c r="AK67" s="47">
        <v>2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1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5</v>
      </c>
      <c r="BC67" s="47">
        <v>8</v>
      </c>
      <c r="BD67" s="47">
        <v>0</v>
      </c>
      <c r="BE67" s="47">
        <v>0</v>
      </c>
      <c r="BF67" s="47">
        <v>0</v>
      </c>
      <c r="BG67" s="47">
        <v>0</v>
      </c>
      <c r="BH67" s="47">
        <v>0</v>
      </c>
      <c r="BI67" s="47">
        <v>0</v>
      </c>
      <c r="BJ67" s="47">
        <v>1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126">
        <f t="shared" si="0"/>
        <v>21</v>
      </c>
    </row>
    <row r="68" spans="1:68" s="169" customFormat="1" ht="30" customHeight="1">
      <c r="A68" s="141"/>
      <c r="B68" s="146" t="s">
        <v>3</v>
      </c>
      <c r="C68" s="129">
        <f>SUM(C64:C67)</f>
        <v>1</v>
      </c>
      <c r="D68" s="129">
        <f aca="true" t="shared" si="13" ref="D68:BO68">SUM(D64:D67)</f>
        <v>0</v>
      </c>
      <c r="E68" s="129">
        <f t="shared" si="13"/>
        <v>2</v>
      </c>
      <c r="F68" s="129">
        <f t="shared" si="13"/>
        <v>8</v>
      </c>
      <c r="G68" s="129">
        <f t="shared" si="13"/>
        <v>15</v>
      </c>
      <c r="H68" s="129">
        <f t="shared" si="13"/>
        <v>1</v>
      </c>
      <c r="I68" s="129">
        <f t="shared" si="13"/>
        <v>1</v>
      </c>
      <c r="J68" s="129">
        <f t="shared" si="13"/>
        <v>13</v>
      </c>
      <c r="K68" s="129">
        <f t="shared" si="13"/>
        <v>3</v>
      </c>
      <c r="L68" s="129">
        <f t="shared" si="13"/>
        <v>4</v>
      </c>
      <c r="M68" s="129">
        <f t="shared" si="13"/>
        <v>15</v>
      </c>
      <c r="N68" s="129">
        <f t="shared" si="13"/>
        <v>14</v>
      </c>
      <c r="O68" s="129">
        <f t="shared" si="13"/>
        <v>2</v>
      </c>
      <c r="P68" s="129">
        <f t="shared" si="13"/>
        <v>14</v>
      </c>
      <c r="Q68" s="129">
        <f t="shared" si="13"/>
        <v>8</v>
      </c>
      <c r="R68" s="129">
        <f t="shared" si="13"/>
        <v>18</v>
      </c>
      <c r="S68" s="129">
        <f t="shared" si="13"/>
        <v>6</v>
      </c>
      <c r="T68" s="129">
        <f t="shared" si="13"/>
        <v>3</v>
      </c>
      <c r="U68" s="129">
        <f t="shared" si="13"/>
        <v>0</v>
      </c>
      <c r="V68" s="129">
        <f t="shared" si="13"/>
        <v>0</v>
      </c>
      <c r="W68" s="129">
        <f t="shared" si="13"/>
        <v>6</v>
      </c>
      <c r="X68" s="129">
        <f t="shared" si="13"/>
        <v>3</v>
      </c>
      <c r="Y68" s="129">
        <f t="shared" si="13"/>
        <v>1</v>
      </c>
      <c r="Z68" s="129">
        <f t="shared" si="13"/>
        <v>1</v>
      </c>
      <c r="AA68" s="129">
        <f t="shared" si="13"/>
        <v>0</v>
      </c>
      <c r="AB68" s="129">
        <f t="shared" si="13"/>
        <v>1</v>
      </c>
      <c r="AC68" s="129">
        <f t="shared" si="13"/>
        <v>1</v>
      </c>
      <c r="AD68" s="129">
        <f t="shared" si="13"/>
        <v>3</v>
      </c>
      <c r="AE68" s="129">
        <f t="shared" si="13"/>
        <v>1</v>
      </c>
      <c r="AF68" s="129">
        <f t="shared" si="13"/>
        <v>1</v>
      </c>
      <c r="AG68" s="129">
        <f t="shared" si="13"/>
        <v>0</v>
      </c>
      <c r="AH68" s="129">
        <f t="shared" si="13"/>
        <v>2</v>
      </c>
      <c r="AI68" s="129">
        <f t="shared" si="13"/>
        <v>1</v>
      </c>
      <c r="AJ68" s="129">
        <f t="shared" si="13"/>
        <v>5</v>
      </c>
      <c r="AK68" s="129">
        <f t="shared" si="13"/>
        <v>4</v>
      </c>
      <c r="AL68" s="129">
        <f t="shared" si="13"/>
        <v>0</v>
      </c>
      <c r="AM68" s="129">
        <f t="shared" si="13"/>
        <v>0</v>
      </c>
      <c r="AN68" s="129">
        <f t="shared" si="13"/>
        <v>1</v>
      </c>
      <c r="AO68" s="129">
        <f t="shared" si="13"/>
        <v>0</v>
      </c>
      <c r="AP68" s="129">
        <f t="shared" si="13"/>
        <v>0</v>
      </c>
      <c r="AQ68" s="129">
        <f t="shared" si="13"/>
        <v>0</v>
      </c>
      <c r="AR68" s="129">
        <f t="shared" si="13"/>
        <v>3</v>
      </c>
      <c r="AS68" s="129">
        <f t="shared" si="13"/>
        <v>0</v>
      </c>
      <c r="AT68" s="129">
        <f t="shared" si="13"/>
        <v>0</v>
      </c>
      <c r="AU68" s="129">
        <f t="shared" si="13"/>
        <v>3</v>
      </c>
      <c r="AV68" s="129">
        <f t="shared" si="13"/>
        <v>2</v>
      </c>
      <c r="AW68" s="129">
        <f t="shared" si="13"/>
        <v>1</v>
      </c>
      <c r="AX68" s="129">
        <f t="shared" si="13"/>
        <v>1</v>
      </c>
      <c r="AY68" s="129">
        <f t="shared" si="13"/>
        <v>0</v>
      </c>
      <c r="AZ68" s="129">
        <f t="shared" si="13"/>
        <v>0</v>
      </c>
      <c r="BA68" s="129">
        <f t="shared" si="13"/>
        <v>2</v>
      </c>
      <c r="BB68" s="129">
        <f t="shared" si="13"/>
        <v>6</v>
      </c>
      <c r="BC68" s="129">
        <f t="shared" si="13"/>
        <v>9</v>
      </c>
      <c r="BD68" s="129">
        <f t="shared" si="13"/>
        <v>0</v>
      </c>
      <c r="BE68" s="129">
        <f t="shared" si="13"/>
        <v>3</v>
      </c>
      <c r="BF68" s="129">
        <f t="shared" si="13"/>
        <v>6</v>
      </c>
      <c r="BG68" s="129">
        <f t="shared" si="13"/>
        <v>4</v>
      </c>
      <c r="BH68" s="129">
        <f t="shared" si="13"/>
        <v>3</v>
      </c>
      <c r="BI68" s="129">
        <f t="shared" si="13"/>
        <v>1</v>
      </c>
      <c r="BJ68" s="129">
        <f t="shared" si="13"/>
        <v>4</v>
      </c>
      <c r="BK68" s="129">
        <f t="shared" si="13"/>
        <v>0</v>
      </c>
      <c r="BL68" s="129">
        <f t="shared" si="13"/>
        <v>2</v>
      </c>
      <c r="BM68" s="129">
        <f t="shared" si="13"/>
        <v>0</v>
      </c>
      <c r="BN68" s="129">
        <f t="shared" si="13"/>
        <v>0</v>
      </c>
      <c r="BO68" s="129">
        <f t="shared" si="13"/>
        <v>2</v>
      </c>
      <c r="BP68" s="131">
        <f t="shared" si="0"/>
        <v>211</v>
      </c>
    </row>
    <row r="69" spans="1:68" ht="30" customHeight="1">
      <c r="A69" s="138"/>
      <c r="B69" s="145" t="s">
        <v>60</v>
      </c>
      <c r="C69" s="17">
        <v>0</v>
      </c>
      <c r="D69" s="17">
        <v>0</v>
      </c>
      <c r="E69" s="17">
        <v>0</v>
      </c>
      <c r="F69" s="128">
        <v>0</v>
      </c>
      <c r="G69" s="128">
        <v>0</v>
      </c>
      <c r="H69" s="17">
        <v>1</v>
      </c>
      <c r="I69" s="17">
        <v>0</v>
      </c>
      <c r="J69" s="47">
        <v>0</v>
      </c>
      <c r="K69" s="47">
        <v>0</v>
      </c>
      <c r="L69" s="47">
        <v>1</v>
      </c>
      <c r="M69" s="47">
        <v>0</v>
      </c>
      <c r="N69" s="47">
        <v>1</v>
      </c>
      <c r="O69" s="47">
        <v>1</v>
      </c>
      <c r="P69" s="47">
        <v>1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1</v>
      </c>
      <c r="AE69" s="47">
        <v>0</v>
      </c>
      <c r="AF69" s="47">
        <v>0</v>
      </c>
      <c r="AG69" s="47">
        <v>0</v>
      </c>
      <c r="AH69" s="47">
        <v>0</v>
      </c>
      <c r="AI69" s="47">
        <v>1</v>
      </c>
      <c r="AJ69" s="47">
        <v>0</v>
      </c>
      <c r="AK69" s="47">
        <v>1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1</v>
      </c>
      <c r="AY69" s="47">
        <v>0</v>
      </c>
      <c r="AZ69" s="47">
        <v>0</v>
      </c>
      <c r="BA69" s="47">
        <v>1</v>
      </c>
      <c r="BB69" s="47">
        <v>0</v>
      </c>
      <c r="BC69" s="47">
        <v>1</v>
      </c>
      <c r="BD69" s="47">
        <v>0</v>
      </c>
      <c r="BE69" s="47">
        <v>0</v>
      </c>
      <c r="BF69" s="47">
        <v>0</v>
      </c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126">
        <f t="shared" si="0"/>
        <v>11</v>
      </c>
    </row>
    <row r="70" spans="1:68" ht="30" customHeight="1">
      <c r="A70" s="140" t="s">
        <v>63</v>
      </c>
      <c r="B70" s="145" t="s">
        <v>61</v>
      </c>
      <c r="C70" s="17">
        <v>0</v>
      </c>
      <c r="D70" s="17">
        <v>0</v>
      </c>
      <c r="E70" s="17">
        <v>0</v>
      </c>
      <c r="F70" s="128">
        <v>0</v>
      </c>
      <c r="G70" s="128">
        <v>0</v>
      </c>
      <c r="H70" s="17">
        <v>0</v>
      </c>
      <c r="I70" s="17">
        <v>0</v>
      </c>
      <c r="J70" s="47">
        <v>1</v>
      </c>
      <c r="K70" s="47">
        <v>0</v>
      </c>
      <c r="L70" s="47">
        <v>0</v>
      </c>
      <c r="M70" s="47">
        <v>0</v>
      </c>
      <c r="N70" s="47">
        <v>0</v>
      </c>
      <c r="O70" s="47">
        <v>1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1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7">
        <v>0</v>
      </c>
      <c r="BG70" s="47">
        <v>0</v>
      </c>
      <c r="BH70" s="47">
        <v>0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</v>
      </c>
      <c r="BP70" s="126">
        <f t="shared" si="0"/>
        <v>3</v>
      </c>
    </row>
    <row r="71" spans="1:68" ht="30" customHeight="1">
      <c r="A71" s="140" t="s">
        <v>64</v>
      </c>
      <c r="B71" s="145" t="s">
        <v>62</v>
      </c>
      <c r="C71" s="17">
        <v>0</v>
      </c>
      <c r="D71" s="17">
        <v>0</v>
      </c>
      <c r="E71" s="17">
        <v>0</v>
      </c>
      <c r="F71" s="128">
        <v>0</v>
      </c>
      <c r="G71" s="128">
        <v>0</v>
      </c>
      <c r="H71" s="17">
        <v>0</v>
      </c>
      <c r="I71" s="1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1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1</v>
      </c>
      <c r="AI71" s="47">
        <v>0</v>
      </c>
      <c r="AJ71" s="47">
        <v>0</v>
      </c>
      <c r="AK71" s="47">
        <v>1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7">
        <v>0</v>
      </c>
      <c r="BG71" s="47">
        <v>0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126">
        <f t="shared" si="0"/>
        <v>3</v>
      </c>
    </row>
    <row r="72" spans="1:68" s="169" customFormat="1" ht="30" customHeight="1">
      <c r="A72" s="141"/>
      <c r="B72" s="146" t="s">
        <v>3</v>
      </c>
      <c r="C72" s="129">
        <f>SUM(C69:C71)</f>
        <v>0</v>
      </c>
      <c r="D72" s="129">
        <f aca="true" t="shared" si="14" ref="D72:BO72">SUM(D69:D71)</f>
        <v>0</v>
      </c>
      <c r="E72" s="129">
        <f t="shared" si="14"/>
        <v>0</v>
      </c>
      <c r="F72" s="129">
        <f t="shared" si="14"/>
        <v>0</v>
      </c>
      <c r="G72" s="129">
        <f t="shared" si="14"/>
        <v>0</v>
      </c>
      <c r="H72" s="129">
        <f t="shared" si="14"/>
        <v>1</v>
      </c>
      <c r="I72" s="129">
        <f t="shared" si="14"/>
        <v>0</v>
      </c>
      <c r="J72" s="129">
        <f t="shared" si="14"/>
        <v>1</v>
      </c>
      <c r="K72" s="129">
        <f t="shared" si="14"/>
        <v>0</v>
      </c>
      <c r="L72" s="129">
        <f t="shared" si="14"/>
        <v>1</v>
      </c>
      <c r="M72" s="129">
        <f t="shared" si="14"/>
        <v>0</v>
      </c>
      <c r="N72" s="129">
        <f t="shared" si="14"/>
        <v>1</v>
      </c>
      <c r="O72" s="129">
        <f t="shared" si="14"/>
        <v>2</v>
      </c>
      <c r="P72" s="129">
        <f t="shared" si="14"/>
        <v>2</v>
      </c>
      <c r="Q72" s="129">
        <f t="shared" si="14"/>
        <v>0</v>
      </c>
      <c r="R72" s="129">
        <f t="shared" si="14"/>
        <v>0</v>
      </c>
      <c r="S72" s="129">
        <f t="shared" si="14"/>
        <v>0</v>
      </c>
      <c r="T72" s="129">
        <f t="shared" si="14"/>
        <v>0</v>
      </c>
      <c r="U72" s="129">
        <f t="shared" si="14"/>
        <v>0</v>
      </c>
      <c r="V72" s="129">
        <f t="shared" si="14"/>
        <v>0</v>
      </c>
      <c r="W72" s="129">
        <f t="shared" si="14"/>
        <v>0</v>
      </c>
      <c r="X72" s="129">
        <f t="shared" si="14"/>
        <v>0</v>
      </c>
      <c r="Y72" s="129">
        <f t="shared" si="14"/>
        <v>0</v>
      </c>
      <c r="Z72" s="129">
        <f t="shared" si="14"/>
        <v>0</v>
      </c>
      <c r="AA72" s="129">
        <f t="shared" si="14"/>
        <v>0</v>
      </c>
      <c r="AB72" s="129">
        <f t="shared" si="14"/>
        <v>0</v>
      </c>
      <c r="AC72" s="129">
        <f t="shared" si="14"/>
        <v>0</v>
      </c>
      <c r="AD72" s="129">
        <f t="shared" si="14"/>
        <v>1</v>
      </c>
      <c r="AE72" s="129">
        <f t="shared" si="14"/>
        <v>0</v>
      </c>
      <c r="AF72" s="129">
        <f t="shared" si="14"/>
        <v>0</v>
      </c>
      <c r="AG72" s="129">
        <f t="shared" si="14"/>
        <v>0</v>
      </c>
      <c r="AH72" s="129">
        <f t="shared" si="14"/>
        <v>1</v>
      </c>
      <c r="AI72" s="129">
        <f t="shared" si="14"/>
        <v>2</v>
      </c>
      <c r="AJ72" s="129">
        <f t="shared" si="14"/>
        <v>0</v>
      </c>
      <c r="AK72" s="129">
        <f t="shared" si="14"/>
        <v>2</v>
      </c>
      <c r="AL72" s="129">
        <f t="shared" si="14"/>
        <v>0</v>
      </c>
      <c r="AM72" s="129">
        <f t="shared" si="14"/>
        <v>0</v>
      </c>
      <c r="AN72" s="129">
        <f t="shared" si="14"/>
        <v>0</v>
      </c>
      <c r="AO72" s="129">
        <f t="shared" si="14"/>
        <v>0</v>
      </c>
      <c r="AP72" s="129">
        <f t="shared" si="14"/>
        <v>0</v>
      </c>
      <c r="AQ72" s="129">
        <f t="shared" si="14"/>
        <v>0</v>
      </c>
      <c r="AR72" s="129">
        <f t="shared" si="14"/>
        <v>0</v>
      </c>
      <c r="AS72" s="129">
        <f t="shared" si="14"/>
        <v>0</v>
      </c>
      <c r="AT72" s="129">
        <f t="shared" si="14"/>
        <v>0</v>
      </c>
      <c r="AU72" s="129">
        <f t="shared" si="14"/>
        <v>0</v>
      </c>
      <c r="AV72" s="129">
        <f t="shared" si="14"/>
        <v>0</v>
      </c>
      <c r="AW72" s="129">
        <f t="shared" si="14"/>
        <v>0</v>
      </c>
      <c r="AX72" s="129">
        <f t="shared" si="14"/>
        <v>1</v>
      </c>
      <c r="AY72" s="129">
        <f t="shared" si="14"/>
        <v>0</v>
      </c>
      <c r="AZ72" s="129">
        <f t="shared" si="14"/>
        <v>0</v>
      </c>
      <c r="BA72" s="129">
        <f t="shared" si="14"/>
        <v>1</v>
      </c>
      <c r="BB72" s="129">
        <f t="shared" si="14"/>
        <v>0</v>
      </c>
      <c r="BC72" s="129">
        <f t="shared" si="14"/>
        <v>1</v>
      </c>
      <c r="BD72" s="129">
        <f t="shared" si="14"/>
        <v>0</v>
      </c>
      <c r="BE72" s="129">
        <f t="shared" si="14"/>
        <v>0</v>
      </c>
      <c r="BF72" s="129">
        <f t="shared" si="14"/>
        <v>0</v>
      </c>
      <c r="BG72" s="129">
        <f t="shared" si="14"/>
        <v>0</v>
      </c>
      <c r="BH72" s="129">
        <f t="shared" si="14"/>
        <v>0</v>
      </c>
      <c r="BI72" s="129">
        <f t="shared" si="14"/>
        <v>0</v>
      </c>
      <c r="BJ72" s="129">
        <f t="shared" si="14"/>
        <v>0</v>
      </c>
      <c r="BK72" s="129">
        <f t="shared" si="14"/>
        <v>0</v>
      </c>
      <c r="BL72" s="129">
        <f t="shared" si="14"/>
        <v>0</v>
      </c>
      <c r="BM72" s="129">
        <f t="shared" si="14"/>
        <v>0</v>
      </c>
      <c r="BN72" s="129">
        <f t="shared" si="14"/>
        <v>0</v>
      </c>
      <c r="BO72" s="129">
        <f t="shared" si="14"/>
        <v>0</v>
      </c>
      <c r="BP72" s="131">
        <f t="shared" si="0"/>
        <v>17</v>
      </c>
    </row>
    <row r="73" spans="1:68" ht="30" customHeight="1">
      <c r="A73" s="164"/>
      <c r="B73" s="165"/>
      <c r="C73" s="29"/>
      <c r="D73" s="29"/>
      <c r="E73" s="29"/>
      <c r="F73" s="166"/>
      <c r="G73" s="166"/>
      <c r="H73" s="29"/>
      <c r="I73" s="29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167"/>
    </row>
    <row r="74" spans="1:68" ht="18" customHeight="1">
      <c r="A74" s="164"/>
      <c r="B74" s="165"/>
      <c r="C74" s="29"/>
      <c r="D74" s="29"/>
      <c r="E74" s="29"/>
      <c r="F74" s="166"/>
      <c r="G74" s="166"/>
      <c r="H74" s="29"/>
      <c r="I74" s="29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167"/>
    </row>
    <row r="75" spans="1:68" ht="12" customHeight="1">
      <c r="A75" s="164"/>
      <c r="B75" s="165"/>
      <c r="C75" s="29"/>
      <c r="D75" s="29"/>
      <c r="E75" s="29"/>
      <c r="F75" s="166"/>
      <c r="G75" s="166"/>
      <c r="H75" s="29"/>
      <c r="I75" s="29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167"/>
    </row>
    <row r="76" spans="1:67" ht="24.75" customHeight="1">
      <c r="A76" s="190"/>
      <c r="B76" s="191"/>
      <c r="C76" s="188" t="s">
        <v>190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</row>
    <row r="77" spans="1:68" s="168" customFormat="1" ht="73.5">
      <c r="A77" s="186" t="s">
        <v>0</v>
      </c>
      <c r="B77" s="187"/>
      <c r="C77" s="132" t="s">
        <v>105</v>
      </c>
      <c r="D77" s="133" t="s">
        <v>106</v>
      </c>
      <c r="E77" s="133" t="s">
        <v>107</v>
      </c>
      <c r="F77" s="133" t="s">
        <v>108</v>
      </c>
      <c r="G77" s="133" t="s">
        <v>108</v>
      </c>
      <c r="H77" s="133" t="s">
        <v>109</v>
      </c>
      <c r="I77" s="133" t="s">
        <v>110</v>
      </c>
      <c r="J77" s="133" t="s">
        <v>111</v>
      </c>
      <c r="K77" s="133" t="s">
        <v>111</v>
      </c>
      <c r="L77" s="133" t="s">
        <v>111</v>
      </c>
      <c r="M77" s="133" t="s">
        <v>111</v>
      </c>
      <c r="N77" s="133" t="s">
        <v>111</v>
      </c>
      <c r="O77" s="133" t="s">
        <v>111</v>
      </c>
      <c r="P77" s="133" t="s">
        <v>111</v>
      </c>
      <c r="Q77" s="133" t="s">
        <v>111</v>
      </c>
      <c r="R77" s="133" t="s">
        <v>111</v>
      </c>
      <c r="S77" s="133" t="s">
        <v>112</v>
      </c>
      <c r="T77" s="133" t="s">
        <v>113</v>
      </c>
      <c r="U77" s="133" t="s">
        <v>114</v>
      </c>
      <c r="V77" s="133" t="s">
        <v>115</v>
      </c>
      <c r="W77" s="133" t="s">
        <v>116</v>
      </c>
      <c r="X77" s="133" t="s">
        <v>117</v>
      </c>
      <c r="Y77" s="133" t="s">
        <v>118</v>
      </c>
      <c r="Z77" s="133" t="s">
        <v>119</v>
      </c>
      <c r="AA77" s="133" t="s">
        <v>120</v>
      </c>
      <c r="AB77" s="133" t="s">
        <v>121</v>
      </c>
      <c r="AC77" s="133" t="s">
        <v>122</v>
      </c>
      <c r="AD77" s="133" t="s">
        <v>123</v>
      </c>
      <c r="AE77" s="133" t="s">
        <v>124</v>
      </c>
      <c r="AF77" s="133" t="s">
        <v>125</v>
      </c>
      <c r="AG77" s="133" t="s">
        <v>126</v>
      </c>
      <c r="AH77" s="133" t="s">
        <v>127</v>
      </c>
      <c r="AI77" s="133" t="s">
        <v>128</v>
      </c>
      <c r="AJ77" s="133" t="s">
        <v>129</v>
      </c>
      <c r="AK77" s="133" t="s">
        <v>129</v>
      </c>
      <c r="AL77" s="133" t="s">
        <v>130</v>
      </c>
      <c r="AM77" s="133" t="s">
        <v>131</v>
      </c>
      <c r="AN77" s="133" t="s">
        <v>132</v>
      </c>
      <c r="AO77" s="133" t="s">
        <v>133</v>
      </c>
      <c r="AP77" s="133" t="s">
        <v>134</v>
      </c>
      <c r="AQ77" s="133" t="s">
        <v>135</v>
      </c>
      <c r="AR77" s="133" t="s">
        <v>136</v>
      </c>
      <c r="AS77" s="133" t="s">
        <v>137</v>
      </c>
      <c r="AT77" s="133" t="s">
        <v>138</v>
      </c>
      <c r="AU77" s="133" t="s">
        <v>139</v>
      </c>
      <c r="AV77" s="133" t="s">
        <v>140</v>
      </c>
      <c r="AW77" s="133" t="s">
        <v>141</v>
      </c>
      <c r="AX77" s="133" t="s">
        <v>142</v>
      </c>
      <c r="AY77" s="133" t="s">
        <v>143</v>
      </c>
      <c r="AZ77" s="133" t="s">
        <v>144</v>
      </c>
      <c r="BA77" s="133" t="s">
        <v>144</v>
      </c>
      <c r="BB77" s="133" t="s">
        <v>145</v>
      </c>
      <c r="BC77" s="133" t="s">
        <v>145</v>
      </c>
      <c r="BD77" s="133" t="s">
        <v>146</v>
      </c>
      <c r="BE77" s="133" t="s">
        <v>147</v>
      </c>
      <c r="BF77" s="133" t="s">
        <v>148</v>
      </c>
      <c r="BG77" s="133" t="s">
        <v>149</v>
      </c>
      <c r="BH77" s="133" t="s">
        <v>150</v>
      </c>
      <c r="BI77" s="133" t="s">
        <v>151</v>
      </c>
      <c r="BJ77" s="133" t="s">
        <v>152</v>
      </c>
      <c r="BK77" s="133" t="s">
        <v>153</v>
      </c>
      <c r="BL77" s="133" t="s">
        <v>154</v>
      </c>
      <c r="BM77" s="133" t="s">
        <v>154</v>
      </c>
      <c r="BN77" s="133" t="s">
        <v>155</v>
      </c>
      <c r="BO77" s="133" t="s">
        <v>156</v>
      </c>
      <c r="BP77" s="134" t="s">
        <v>198</v>
      </c>
    </row>
    <row r="78" spans="1:68" ht="27.75" customHeight="1">
      <c r="A78" s="137" t="s">
        <v>1</v>
      </c>
      <c r="B78" s="144" t="s">
        <v>2</v>
      </c>
      <c r="C78" s="23">
        <v>1</v>
      </c>
      <c r="D78" s="23">
        <v>2</v>
      </c>
      <c r="E78" s="23">
        <v>3</v>
      </c>
      <c r="F78" s="23">
        <v>4</v>
      </c>
      <c r="G78" s="120">
        <v>5</v>
      </c>
      <c r="H78" s="23">
        <v>6</v>
      </c>
      <c r="I78" s="23">
        <v>7</v>
      </c>
      <c r="J78" s="23">
        <v>8</v>
      </c>
      <c r="K78" s="23">
        <v>9</v>
      </c>
      <c r="L78" s="23">
        <v>10</v>
      </c>
      <c r="M78" s="23">
        <v>11</v>
      </c>
      <c r="N78" s="23">
        <v>12</v>
      </c>
      <c r="O78" s="23">
        <v>13</v>
      </c>
      <c r="P78" s="23">
        <v>14</v>
      </c>
      <c r="Q78" s="23">
        <v>15</v>
      </c>
      <c r="R78" s="23">
        <v>16</v>
      </c>
      <c r="S78" s="23">
        <v>17</v>
      </c>
      <c r="T78" s="23">
        <v>18</v>
      </c>
      <c r="U78" s="23">
        <v>19</v>
      </c>
      <c r="V78" s="23">
        <v>20</v>
      </c>
      <c r="W78" s="23">
        <v>21</v>
      </c>
      <c r="X78" s="23">
        <v>22</v>
      </c>
      <c r="Y78" s="23">
        <v>23</v>
      </c>
      <c r="Z78" s="23">
        <v>24</v>
      </c>
      <c r="AA78" s="23">
        <v>25</v>
      </c>
      <c r="AB78" s="23">
        <v>26</v>
      </c>
      <c r="AC78" s="23">
        <v>27</v>
      </c>
      <c r="AD78" s="23">
        <v>28</v>
      </c>
      <c r="AE78" s="23">
        <v>29</v>
      </c>
      <c r="AF78" s="23">
        <v>30</v>
      </c>
      <c r="AG78" s="23">
        <v>31</v>
      </c>
      <c r="AH78" s="23">
        <v>32</v>
      </c>
      <c r="AI78" s="23">
        <v>33</v>
      </c>
      <c r="AJ78" s="23">
        <v>34</v>
      </c>
      <c r="AK78" s="23">
        <v>35</v>
      </c>
      <c r="AL78" s="23">
        <v>36</v>
      </c>
      <c r="AM78" s="23">
        <v>37</v>
      </c>
      <c r="AN78" s="23">
        <v>38</v>
      </c>
      <c r="AO78" s="23">
        <v>39</v>
      </c>
      <c r="AP78" s="23">
        <v>40</v>
      </c>
      <c r="AQ78" s="23">
        <v>41</v>
      </c>
      <c r="AR78" s="23">
        <v>42</v>
      </c>
      <c r="AS78" s="23">
        <v>43</v>
      </c>
      <c r="AT78" s="23">
        <v>44</v>
      </c>
      <c r="AU78" s="23">
        <v>45</v>
      </c>
      <c r="AV78" s="23">
        <v>46</v>
      </c>
      <c r="AW78" s="23">
        <v>47</v>
      </c>
      <c r="AX78" s="23">
        <v>48</v>
      </c>
      <c r="AY78" s="23">
        <v>49</v>
      </c>
      <c r="AZ78" s="23">
        <v>50</v>
      </c>
      <c r="BA78" s="23">
        <v>51</v>
      </c>
      <c r="BB78" s="23">
        <v>52</v>
      </c>
      <c r="BC78" s="23">
        <v>53</v>
      </c>
      <c r="BD78" s="23">
        <v>54</v>
      </c>
      <c r="BE78" s="23">
        <v>55</v>
      </c>
      <c r="BF78" s="23">
        <v>56</v>
      </c>
      <c r="BG78" s="23">
        <v>57</v>
      </c>
      <c r="BH78" s="23">
        <v>58</v>
      </c>
      <c r="BI78" s="23">
        <v>59</v>
      </c>
      <c r="BJ78" s="23">
        <v>60</v>
      </c>
      <c r="BK78" s="23">
        <v>61</v>
      </c>
      <c r="BL78" s="23">
        <v>62</v>
      </c>
      <c r="BM78" s="23">
        <v>63</v>
      </c>
      <c r="BN78" s="23">
        <v>64</v>
      </c>
      <c r="BO78" s="23">
        <v>65</v>
      </c>
      <c r="BP78" s="121" t="s">
        <v>189</v>
      </c>
    </row>
    <row r="79" spans="1:68" ht="27.75" customHeight="1">
      <c r="A79" s="138"/>
      <c r="B79" s="145" t="s">
        <v>65</v>
      </c>
      <c r="C79" s="17">
        <v>0</v>
      </c>
      <c r="D79" s="17">
        <v>0</v>
      </c>
      <c r="E79" s="17">
        <v>0</v>
      </c>
      <c r="F79" s="128">
        <v>1</v>
      </c>
      <c r="G79" s="128">
        <v>0</v>
      </c>
      <c r="H79" s="17">
        <v>1</v>
      </c>
      <c r="I79" s="17">
        <v>0</v>
      </c>
      <c r="J79" s="47">
        <v>0</v>
      </c>
      <c r="K79" s="47">
        <v>1</v>
      </c>
      <c r="L79" s="47">
        <v>2</v>
      </c>
      <c r="M79" s="47">
        <v>2</v>
      </c>
      <c r="N79" s="47">
        <v>0</v>
      </c>
      <c r="O79" s="47">
        <v>2</v>
      </c>
      <c r="P79" s="47">
        <v>2</v>
      </c>
      <c r="Q79" s="47">
        <v>1</v>
      </c>
      <c r="R79" s="47">
        <v>0</v>
      </c>
      <c r="S79" s="47">
        <v>1</v>
      </c>
      <c r="T79" s="47">
        <v>4</v>
      </c>
      <c r="U79" s="47">
        <v>0</v>
      </c>
      <c r="V79" s="47">
        <v>1</v>
      </c>
      <c r="W79" s="47">
        <v>1</v>
      </c>
      <c r="X79" s="47">
        <v>0</v>
      </c>
      <c r="Y79" s="47">
        <v>0</v>
      </c>
      <c r="Z79" s="47">
        <v>2</v>
      </c>
      <c r="AA79" s="47">
        <v>2</v>
      </c>
      <c r="AB79" s="47">
        <v>1</v>
      </c>
      <c r="AC79" s="47">
        <v>0</v>
      </c>
      <c r="AD79" s="47">
        <v>0</v>
      </c>
      <c r="AE79" s="47">
        <v>2</v>
      </c>
      <c r="AF79" s="47">
        <v>0</v>
      </c>
      <c r="AG79" s="47">
        <v>0</v>
      </c>
      <c r="AH79" s="47">
        <v>0</v>
      </c>
      <c r="AI79" s="47">
        <v>0</v>
      </c>
      <c r="AJ79" s="47">
        <v>1</v>
      </c>
      <c r="AK79" s="47">
        <v>1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1</v>
      </c>
      <c r="AW79" s="47">
        <v>1</v>
      </c>
      <c r="AX79" s="47">
        <v>1</v>
      </c>
      <c r="AY79" s="47">
        <v>0</v>
      </c>
      <c r="AZ79" s="47">
        <v>2</v>
      </c>
      <c r="BA79" s="47">
        <v>0</v>
      </c>
      <c r="BB79" s="47">
        <v>0</v>
      </c>
      <c r="BC79" s="47">
        <v>0</v>
      </c>
      <c r="BD79" s="47">
        <v>0</v>
      </c>
      <c r="BE79" s="47">
        <v>1</v>
      </c>
      <c r="BF79" s="47">
        <v>1</v>
      </c>
      <c r="BG79" s="47">
        <v>0</v>
      </c>
      <c r="BH79" s="47">
        <v>5</v>
      </c>
      <c r="BI79" s="47">
        <v>1</v>
      </c>
      <c r="BJ79" s="47">
        <v>1</v>
      </c>
      <c r="BK79" s="47">
        <v>2</v>
      </c>
      <c r="BL79" s="47">
        <v>14</v>
      </c>
      <c r="BM79" s="47">
        <v>17</v>
      </c>
      <c r="BN79" s="47">
        <v>3</v>
      </c>
      <c r="BO79" s="47">
        <v>1</v>
      </c>
      <c r="BP79" s="126">
        <f>SUM(C79:BO79)</f>
        <v>79</v>
      </c>
    </row>
    <row r="80" spans="1:68" ht="27.75" customHeight="1">
      <c r="A80" s="139"/>
      <c r="B80" s="145" t="s">
        <v>66</v>
      </c>
      <c r="C80" s="17">
        <v>0</v>
      </c>
      <c r="D80" s="17">
        <v>0</v>
      </c>
      <c r="E80" s="17">
        <v>0</v>
      </c>
      <c r="F80" s="128">
        <v>0</v>
      </c>
      <c r="G80" s="128">
        <v>0</v>
      </c>
      <c r="H80" s="17">
        <v>0</v>
      </c>
      <c r="I80" s="17">
        <v>0</v>
      </c>
      <c r="J80" s="47">
        <v>4</v>
      </c>
      <c r="K80" s="47">
        <v>4</v>
      </c>
      <c r="L80" s="47">
        <v>13</v>
      </c>
      <c r="M80" s="47">
        <v>6</v>
      </c>
      <c r="N80" s="47">
        <v>2</v>
      </c>
      <c r="O80" s="47">
        <v>3</v>
      </c>
      <c r="P80" s="47">
        <v>3</v>
      </c>
      <c r="Q80" s="47">
        <v>2</v>
      </c>
      <c r="R80" s="47">
        <v>2</v>
      </c>
      <c r="S80" s="47">
        <v>2</v>
      </c>
      <c r="T80" s="47">
        <v>0</v>
      </c>
      <c r="U80" s="47">
        <v>0</v>
      </c>
      <c r="V80" s="47">
        <v>0</v>
      </c>
      <c r="W80" s="47">
        <v>2</v>
      </c>
      <c r="X80" s="47">
        <v>1</v>
      </c>
      <c r="Y80" s="47">
        <v>0</v>
      </c>
      <c r="Z80" s="47">
        <v>0</v>
      </c>
      <c r="AA80" s="47">
        <v>1</v>
      </c>
      <c r="AB80" s="47">
        <v>2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1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1</v>
      </c>
      <c r="AW80" s="47">
        <v>0</v>
      </c>
      <c r="AX80" s="47">
        <v>1</v>
      </c>
      <c r="AY80" s="47">
        <v>1</v>
      </c>
      <c r="AZ80" s="47">
        <v>1</v>
      </c>
      <c r="BA80" s="47">
        <v>0</v>
      </c>
      <c r="BB80" s="47">
        <v>6</v>
      </c>
      <c r="BC80" s="47">
        <v>1</v>
      </c>
      <c r="BD80" s="47">
        <v>0</v>
      </c>
      <c r="BE80" s="47">
        <v>0</v>
      </c>
      <c r="BF80" s="47">
        <v>0</v>
      </c>
      <c r="BG80" s="47">
        <v>0</v>
      </c>
      <c r="BH80" s="47">
        <v>1</v>
      </c>
      <c r="BI80" s="47">
        <v>1</v>
      </c>
      <c r="BJ80" s="47">
        <v>0</v>
      </c>
      <c r="BK80" s="47">
        <v>0</v>
      </c>
      <c r="BL80" s="47">
        <v>0</v>
      </c>
      <c r="BM80" s="47">
        <v>0</v>
      </c>
      <c r="BN80" s="47">
        <v>1</v>
      </c>
      <c r="BO80" s="47">
        <v>0</v>
      </c>
      <c r="BP80" s="126">
        <f>SUM(C80:BO80)</f>
        <v>62</v>
      </c>
    </row>
    <row r="81" spans="1:68" ht="27.75" customHeight="1">
      <c r="A81" s="140" t="s">
        <v>58</v>
      </c>
      <c r="B81" s="145" t="s">
        <v>67</v>
      </c>
      <c r="C81" s="17">
        <v>0</v>
      </c>
      <c r="D81" s="17">
        <v>0</v>
      </c>
      <c r="E81" s="17">
        <v>0</v>
      </c>
      <c r="F81" s="128">
        <v>1</v>
      </c>
      <c r="G81" s="128">
        <v>0</v>
      </c>
      <c r="H81" s="17">
        <v>0</v>
      </c>
      <c r="I81" s="17">
        <v>0</v>
      </c>
      <c r="J81" s="47">
        <v>2</v>
      </c>
      <c r="K81" s="47">
        <v>0</v>
      </c>
      <c r="L81" s="47">
        <v>5</v>
      </c>
      <c r="M81" s="47">
        <v>0</v>
      </c>
      <c r="N81" s="47">
        <v>0</v>
      </c>
      <c r="O81" s="47">
        <v>0</v>
      </c>
      <c r="P81" s="47">
        <v>1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1</v>
      </c>
      <c r="AF81" s="47">
        <v>0</v>
      </c>
      <c r="AG81" s="47">
        <v>0</v>
      </c>
      <c r="AH81" s="47">
        <v>1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1</v>
      </c>
      <c r="BB81" s="47">
        <v>0</v>
      </c>
      <c r="BC81" s="47">
        <v>0</v>
      </c>
      <c r="BD81" s="47">
        <v>0</v>
      </c>
      <c r="BE81" s="47">
        <v>0</v>
      </c>
      <c r="BF81" s="47">
        <v>1</v>
      </c>
      <c r="BG81" s="47">
        <v>0</v>
      </c>
      <c r="BH81" s="47">
        <v>1</v>
      </c>
      <c r="BI81" s="47">
        <v>0</v>
      </c>
      <c r="BJ81" s="47">
        <v>0</v>
      </c>
      <c r="BK81" s="47">
        <v>0</v>
      </c>
      <c r="BL81" s="47">
        <v>0</v>
      </c>
      <c r="BM81" s="47">
        <v>0</v>
      </c>
      <c r="BN81" s="47">
        <v>0</v>
      </c>
      <c r="BO81" s="47">
        <v>0</v>
      </c>
      <c r="BP81" s="126">
        <f t="shared" si="0"/>
        <v>14</v>
      </c>
    </row>
    <row r="82" spans="1:68" ht="27.75" customHeight="1">
      <c r="A82" s="140" t="s">
        <v>70</v>
      </c>
      <c r="B82" s="145" t="s">
        <v>68</v>
      </c>
      <c r="C82" s="17">
        <v>0</v>
      </c>
      <c r="D82" s="17">
        <v>0</v>
      </c>
      <c r="E82" s="17">
        <v>0</v>
      </c>
      <c r="F82" s="128">
        <v>0</v>
      </c>
      <c r="G82" s="128">
        <v>0</v>
      </c>
      <c r="H82" s="17">
        <v>0</v>
      </c>
      <c r="I82" s="17">
        <v>0</v>
      </c>
      <c r="J82" s="47">
        <v>0</v>
      </c>
      <c r="K82" s="47">
        <v>0</v>
      </c>
      <c r="L82" s="47">
        <v>1</v>
      </c>
      <c r="M82" s="47">
        <v>2</v>
      </c>
      <c r="N82" s="47">
        <v>0</v>
      </c>
      <c r="O82" s="47">
        <v>0</v>
      </c>
      <c r="P82" s="47">
        <v>2</v>
      </c>
      <c r="Q82" s="47">
        <v>0</v>
      </c>
      <c r="R82" s="47">
        <v>0</v>
      </c>
      <c r="S82" s="47">
        <v>0</v>
      </c>
      <c r="T82" s="47">
        <v>0</v>
      </c>
      <c r="U82" s="47">
        <v>1</v>
      </c>
      <c r="V82" s="47">
        <v>0</v>
      </c>
      <c r="W82" s="47">
        <v>1</v>
      </c>
      <c r="X82" s="47">
        <v>8</v>
      </c>
      <c r="Y82" s="47">
        <v>0</v>
      </c>
      <c r="Z82" s="47">
        <v>0</v>
      </c>
      <c r="AA82" s="47">
        <v>1</v>
      </c>
      <c r="AB82" s="47">
        <v>0</v>
      </c>
      <c r="AC82" s="47">
        <v>0</v>
      </c>
      <c r="AD82" s="47">
        <v>9</v>
      </c>
      <c r="AE82" s="47">
        <v>0</v>
      </c>
      <c r="AF82" s="47">
        <v>0</v>
      </c>
      <c r="AG82" s="47">
        <v>0</v>
      </c>
      <c r="AH82" s="47">
        <v>5</v>
      </c>
      <c r="AI82" s="47">
        <v>7</v>
      </c>
      <c r="AJ82" s="47">
        <v>7</v>
      </c>
      <c r="AK82" s="47">
        <v>5</v>
      </c>
      <c r="AL82" s="47">
        <v>0</v>
      </c>
      <c r="AM82" s="47">
        <v>0</v>
      </c>
      <c r="AN82" s="47">
        <v>1</v>
      </c>
      <c r="AO82" s="47">
        <v>1</v>
      </c>
      <c r="AP82" s="47">
        <v>0</v>
      </c>
      <c r="AQ82" s="47">
        <v>0</v>
      </c>
      <c r="AR82" s="47">
        <v>0</v>
      </c>
      <c r="AS82" s="47">
        <v>0</v>
      </c>
      <c r="AT82" s="47">
        <v>1</v>
      </c>
      <c r="AU82" s="47">
        <v>3</v>
      </c>
      <c r="AV82" s="47">
        <v>1</v>
      </c>
      <c r="AW82" s="47">
        <v>0</v>
      </c>
      <c r="AX82" s="47">
        <v>2</v>
      </c>
      <c r="AY82" s="47">
        <v>0</v>
      </c>
      <c r="AZ82" s="47">
        <v>0</v>
      </c>
      <c r="BA82" s="47">
        <v>2</v>
      </c>
      <c r="BB82" s="47">
        <v>0</v>
      </c>
      <c r="BC82" s="47">
        <v>2</v>
      </c>
      <c r="BD82" s="47">
        <v>0</v>
      </c>
      <c r="BE82" s="47">
        <v>1</v>
      </c>
      <c r="BF82" s="47">
        <v>0</v>
      </c>
      <c r="BG82" s="47">
        <v>0</v>
      </c>
      <c r="BH82" s="47">
        <v>0</v>
      </c>
      <c r="BI82" s="47">
        <v>0</v>
      </c>
      <c r="BJ82" s="47">
        <v>0</v>
      </c>
      <c r="BK82" s="47">
        <v>1</v>
      </c>
      <c r="BL82" s="47">
        <v>0</v>
      </c>
      <c r="BM82" s="47">
        <v>0</v>
      </c>
      <c r="BN82" s="47">
        <v>0</v>
      </c>
      <c r="BO82" s="47">
        <v>0</v>
      </c>
      <c r="BP82" s="126">
        <f t="shared" si="0"/>
        <v>64</v>
      </c>
    </row>
    <row r="83" spans="1:68" ht="27.75" customHeight="1">
      <c r="A83" s="139"/>
      <c r="B83" s="145" t="s">
        <v>69</v>
      </c>
      <c r="C83" s="17">
        <v>0</v>
      </c>
      <c r="D83" s="17">
        <v>0</v>
      </c>
      <c r="E83" s="17">
        <v>0</v>
      </c>
      <c r="F83" s="128">
        <v>0</v>
      </c>
      <c r="G83" s="128">
        <v>0</v>
      </c>
      <c r="H83" s="17">
        <v>0</v>
      </c>
      <c r="I83" s="17">
        <v>0</v>
      </c>
      <c r="J83" s="47">
        <v>0</v>
      </c>
      <c r="K83" s="47">
        <v>0</v>
      </c>
      <c r="L83" s="47">
        <v>2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1</v>
      </c>
      <c r="Y83" s="47">
        <v>0</v>
      </c>
      <c r="Z83" s="47">
        <v>0</v>
      </c>
      <c r="AA83" s="47">
        <v>0</v>
      </c>
      <c r="AB83" s="47">
        <v>0</v>
      </c>
      <c r="AC83" s="47">
        <v>2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1</v>
      </c>
      <c r="AJ83" s="47">
        <v>1</v>
      </c>
      <c r="AK83" s="47">
        <v>1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1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7">
        <v>0</v>
      </c>
      <c r="BG83" s="47">
        <v>0</v>
      </c>
      <c r="BH83" s="47">
        <v>0</v>
      </c>
      <c r="BI83" s="47">
        <v>0</v>
      </c>
      <c r="BJ83" s="47">
        <v>1</v>
      </c>
      <c r="BK83" s="47">
        <v>0</v>
      </c>
      <c r="BL83" s="47">
        <v>0</v>
      </c>
      <c r="BM83" s="47">
        <v>0</v>
      </c>
      <c r="BN83" s="47">
        <v>0</v>
      </c>
      <c r="BO83" s="47">
        <v>0</v>
      </c>
      <c r="BP83" s="126">
        <f t="shared" si="0"/>
        <v>10</v>
      </c>
    </row>
    <row r="84" spans="1:68" s="169" customFormat="1" ht="27.75" customHeight="1">
      <c r="A84" s="141"/>
      <c r="B84" s="146" t="s">
        <v>3</v>
      </c>
      <c r="C84" s="129">
        <f aca="true" t="shared" si="15" ref="C84:AH84">SUM(C73:C83)</f>
        <v>1</v>
      </c>
      <c r="D84" s="129">
        <f t="shared" si="15"/>
        <v>2</v>
      </c>
      <c r="E84" s="129">
        <f t="shared" si="15"/>
        <v>3</v>
      </c>
      <c r="F84" s="129">
        <f t="shared" si="15"/>
        <v>6</v>
      </c>
      <c r="G84" s="129">
        <f t="shared" si="15"/>
        <v>5</v>
      </c>
      <c r="H84" s="129">
        <f t="shared" si="15"/>
        <v>7</v>
      </c>
      <c r="I84" s="129">
        <f t="shared" si="15"/>
        <v>7</v>
      </c>
      <c r="J84" s="129">
        <f t="shared" si="15"/>
        <v>14</v>
      </c>
      <c r="K84" s="129">
        <f t="shared" si="15"/>
        <v>14</v>
      </c>
      <c r="L84" s="129">
        <f t="shared" si="15"/>
        <v>33</v>
      </c>
      <c r="M84" s="129">
        <f t="shared" si="15"/>
        <v>21</v>
      </c>
      <c r="N84" s="129">
        <f t="shared" si="15"/>
        <v>14</v>
      </c>
      <c r="O84" s="129">
        <f t="shared" si="15"/>
        <v>18</v>
      </c>
      <c r="P84" s="129">
        <f t="shared" si="15"/>
        <v>22</v>
      </c>
      <c r="Q84" s="129">
        <f t="shared" si="15"/>
        <v>18</v>
      </c>
      <c r="R84" s="129">
        <f t="shared" si="15"/>
        <v>18</v>
      </c>
      <c r="S84" s="129">
        <f t="shared" si="15"/>
        <v>20</v>
      </c>
      <c r="T84" s="129">
        <f t="shared" si="15"/>
        <v>22</v>
      </c>
      <c r="U84" s="129">
        <f t="shared" si="15"/>
        <v>20</v>
      </c>
      <c r="V84" s="129">
        <f t="shared" si="15"/>
        <v>21</v>
      </c>
      <c r="W84" s="129">
        <f t="shared" si="15"/>
        <v>25</v>
      </c>
      <c r="X84" s="129">
        <f t="shared" si="15"/>
        <v>32</v>
      </c>
      <c r="Y84" s="129">
        <f t="shared" si="15"/>
        <v>23</v>
      </c>
      <c r="Z84" s="129">
        <f t="shared" si="15"/>
        <v>26</v>
      </c>
      <c r="AA84" s="129">
        <f t="shared" si="15"/>
        <v>29</v>
      </c>
      <c r="AB84" s="129">
        <f t="shared" si="15"/>
        <v>29</v>
      </c>
      <c r="AC84" s="129">
        <f t="shared" si="15"/>
        <v>29</v>
      </c>
      <c r="AD84" s="129">
        <f t="shared" si="15"/>
        <v>37</v>
      </c>
      <c r="AE84" s="129">
        <f t="shared" si="15"/>
        <v>32</v>
      </c>
      <c r="AF84" s="129">
        <f t="shared" si="15"/>
        <v>30</v>
      </c>
      <c r="AG84" s="129">
        <f t="shared" si="15"/>
        <v>31</v>
      </c>
      <c r="AH84" s="129">
        <f t="shared" si="15"/>
        <v>38</v>
      </c>
      <c r="AI84" s="129">
        <f aca="true" t="shared" si="16" ref="AI84:BN84">SUM(AI73:AI83)</f>
        <v>41</v>
      </c>
      <c r="AJ84" s="129">
        <f t="shared" si="16"/>
        <v>43</v>
      </c>
      <c r="AK84" s="129">
        <f t="shared" si="16"/>
        <v>42</v>
      </c>
      <c r="AL84" s="129">
        <f t="shared" si="16"/>
        <v>36</v>
      </c>
      <c r="AM84" s="129">
        <f t="shared" si="16"/>
        <v>37</v>
      </c>
      <c r="AN84" s="129">
        <f t="shared" si="16"/>
        <v>40</v>
      </c>
      <c r="AO84" s="129">
        <f t="shared" si="16"/>
        <v>40</v>
      </c>
      <c r="AP84" s="129">
        <f t="shared" si="16"/>
        <v>40</v>
      </c>
      <c r="AQ84" s="129">
        <f t="shared" si="16"/>
        <v>41</v>
      </c>
      <c r="AR84" s="129">
        <f t="shared" si="16"/>
        <v>42</v>
      </c>
      <c r="AS84" s="129">
        <f t="shared" si="16"/>
        <v>43</v>
      </c>
      <c r="AT84" s="129">
        <f t="shared" si="16"/>
        <v>45</v>
      </c>
      <c r="AU84" s="129">
        <f t="shared" si="16"/>
        <v>48</v>
      </c>
      <c r="AV84" s="129">
        <f t="shared" si="16"/>
        <v>49</v>
      </c>
      <c r="AW84" s="129">
        <f t="shared" si="16"/>
        <v>48</v>
      </c>
      <c r="AX84" s="129">
        <f t="shared" si="16"/>
        <v>53</v>
      </c>
      <c r="AY84" s="129">
        <f t="shared" si="16"/>
        <v>50</v>
      </c>
      <c r="AZ84" s="129">
        <f t="shared" si="16"/>
        <v>53</v>
      </c>
      <c r="BA84" s="129">
        <f t="shared" si="16"/>
        <v>54</v>
      </c>
      <c r="BB84" s="129">
        <f t="shared" si="16"/>
        <v>58</v>
      </c>
      <c r="BC84" s="129">
        <f t="shared" si="16"/>
        <v>56</v>
      </c>
      <c r="BD84" s="129">
        <f t="shared" si="16"/>
        <v>54</v>
      </c>
      <c r="BE84" s="129">
        <f t="shared" si="16"/>
        <v>57</v>
      </c>
      <c r="BF84" s="129">
        <f t="shared" si="16"/>
        <v>58</v>
      </c>
      <c r="BG84" s="129">
        <f t="shared" si="16"/>
        <v>57</v>
      </c>
      <c r="BH84" s="129">
        <f t="shared" si="16"/>
        <v>65</v>
      </c>
      <c r="BI84" s="129">
        <f t="shared" si="16"/>
        <v>61</v>
      </c>
      <c r="BJ84" s="129">
        <f t="shared" si="16"/>
        <v>62</v>
      </c>
      <c r="BK84" s="129">
        <f t="shared" si="16"/>
        <v>64</v>
      </c>
      <c r="BL84" s="129">
        <f t="shared" si="16"/>
        <v>76</v>
      </c>
      <c r="BM84" s="129">
        <f t="shared" si="16"/>
        <v>80</v>
      </c>
      <c r="BN84" s="129">
        <f t="shared" si="16"/>
        <v>68</v>
      </c>
      <c r="BO84" s="129">
        <f>SUM(BO73:BO83)</f>
        <v>66</v>
      </c>
      <c r="BP84" s="131">
        <f aca="true" t="shared" si="17" ref="BP84:BP113">SUM(C84:BO84)</f>
        <v>2374</v>
      </c>
    </row>
    <row r="85" spans="1:68" ht="27.75" customHeight="1">
      <c r="A85" s="142" t="s">
        <v>160</v>
      </c>
      <c r="B85" s="145" t="s">
        <v>71</v>
      </c>
      <c r="C85" s="17">
        <v>0</v>
      </c>
      <c r="D85" s="17">
        <v>0</v>
      </c>
      <c r="E85" s="17">
        <v>0</v>
      </c>
      <c r="F85" s="128">
        <v>0</v>
      </c>
      <c r="G85" s="128">
        <v>0</v>
      </c>
      <c r="H85" s="17">
        <v>0</v>
      </c>
      <c r="I85" s="17">
        <v>0</v>
      </c>
      <c r="J85" s="47">
        <v>3</v>
      </c>
      <c r="K85" s="47">
        <v>0</v>
      </c>
      <c r="L85" s="47">
        <v>1</v>
      </c>
      <c r="M85" s="47">
        <v>3</v>
      </c>
      <c r="N85" s="47">
        <v>1</v>
      </c>
      <c r="O85" s="47">
        <v>6</v>
      </c>
      <c r="P85" s="47">
        <v>2</v>
      </c>
      <c r="Q85" s="47">
        <v>1</v>
      </c>
      <c r="R85" s="47">
        <v>4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1</v>
      </c>
      <c r="AA85" s="47">
        <v>0</v>
      </c>
      <c r="AB85" s="47">
        <v>1</v>
      </c>
      <c r="AC85" s="47">
        <v>1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1</v>
      </c>
      <c r="AL85" s="47">
        <v>1</v>
      </c>
      <c r="AM85" s="47">
        <v>0</v>
      </c>
      <c r="AN85" s="47">
        <v>0</v>
      </c>
      <c r="AO85" s="47">
        <v>1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1</v>
      </c>
      <c r="AV85" s="47">
        <v>2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3</v>
      </c>
      <c r="BC85" s="47">
        <v>2</v>
      </c>
      <c r="BD85" s="47">
        <v>0</v>
      </c>
      <c r="BE85" s="47">
        <v>0</v>
      </c>
      <c r="BF85" s="47">
        <v>0</v>
      </c>
      <c r="BG85" s="47">
        <v>0</v>
      </c>
      <c r="BH85" s="47">
        <v>0</v>
      </c>
      <c r="BI85" s="47">
        <v>1</v>
      </c>
      <c r="BJ85" s="47">
        <v>2</v>
      </c>
      <c r="BK85" s="47">
        <v>0</v>
      </c>
      <c r="BL85" s="47">
        <v>0</v>
      </c>
      <c r="BM85" s="47">
        <v>0</v>
      </c>
      <c r="BN85" s="47">
        <v>0</v>
      </c>
      <c r="BO85" s="47">
        <v>0</v>
      </c>
      <c r="BP85" s="126">
        <f t="shared" si="17"/>
        <v>38</v>
      </c>
    </row>
    <row r="86" spans="1:68" s="169" customFormat="1" ht="27.75" customHeight="1">
      <c r="A86" s="141" t="s">
        <v>59</v>
      </c>
      <c r="B86" s="146" t="s">
        <v>3</v>
      </c>
      <c r="C86" s="129">
        <f>SUM(C85)</f>
        <v>0</v>
      </c>
      <c r="D86" s="129">
        <f aca="true" t="shared" si="18" ref="D86:BO86">SUM(D85)</f>
        <v>0</v>
      </c>
      <c r="E86" s="129">
        <f t="shared" si="18"/>
        <v>0</v>
      </c>
      <c r="F86" s="129">
        <f t="shared" si="18"/>
        <v>0</v>
      </c>
      <c r="G86" s="129">
        <f t="shared" si="18"/>
        <v>0</v>
      </c>
      <c r="H86" s="129">
        <f t="shared" si="18"/>
        <v>0</v>
      </c>
      <c r="I86" s="129">
        <f t="shared" si="18"/>
        <v>0</v>
      </c>
      <c r="J86" s="129">
        <f t="shared" si="18"/>
        <v>3</v>
      </c>
      <c r="K86" s="129">
        <f t="shared" si="18"/>
        <v>0</v>
      </c>
      <c r="L86" s="129">
        <f t="shared" si="18"/>
        <v>1</v>
      </c>
      <c r="M86" s="129">
        <f t="shared" si="18"/>
        <v>3</v>
      </c>
      <c r="N86" s="129">
        <f t="shared" si="18"/>
        <v>1</v>
      </c>
      <c r="O86" s="129">
        <f t="shared" si="18"/>
        <v>6</v>
      </c>
      <c r="P86" s="129">
        <f t="shared" si="18"/>
        <v>2</v>
      </c>
      <c r="Q86" s="129">
        <f t="shared" si="18"/>
        <v>1</v>
      </c>
      <c r="R86" s="129">
        <f t="shared" si="18"/>
        <v>4</v>
      </c>
      <c r="S86" s="129">
        <f t="shared" si="18"/>
        <v>0</v>
      </c>
      <c r="T86" s="129">
        <f t="shared" si="18"/>
        <v>0</v>
      </c>
      <c r="U86" s="129">
        <f t="shared" si="18"/>
        <v>0</v>
      </c>
      <c r="V86" s="129">
        <f t="shared" si="18"/>
        <v>0</v>
      </c>
      <c r="W86" s="129">
        <f t="shared" si="18"/>
        <v>0</v>
      </c>
      <c r="X86" s="129">
        <f t="shared" si="18"/>
        <v>0</v>
      </c>
      <c r="Y86" s="129">
        <f t="shared" si="18"/>
        <v>0</v>
      </c>
      <c r="Z86" s="129">
        <f t="shared" si="18"/>
        <v>1</v>
      </c>
      <c r="AA86" s="129">
        <f t="shared" si="18"/>
        <v>0</v>
      </c>
      <c r="AB86" s="129">
        <f t="shared" si="18"/>
        <v>1</v>
      </c>
      <c r="AC86" s="129">
        <f t="shared" si="18"/>
        <v>1</v>
      </c>
      <c r="AD86" s="129">
        <f t="shared" si="18"/>
        <v>0</v>
      </c>
      <c r="AE86" s="129">
        <f t="shared" si="18"/>
        <v>0</v>
      </c>
      <c r="AF86" s="129">
        <f t="shared" si="18"/>
        <v>0</v>
      </c>
      <c r="AG86" s="129">
        <f t="shared" si="18"/>
        <v>0</v>
      </c>
      <c r="AH86" s="129">
        <f t="shared" si="18"/>
        <v>0</v>
      </c>
      <c r="AI86" s="129">
        <f t="shared" si="18"/>
        <v>0</v>
      </c>
      <c r="AJ86" s="129">
        <f t="shared" si="18"/>
        <v>0</v>
      </c>
      <c r="AK86" s="129">
        <f t="shared" si="18"/>
        <v>1</v>
      </c>
      <c r="AL86" s="129">
        <f t="shared" si="18"/>
        <v>1</v>
      </c>
      <c r="AM86" s="129">
        <f t="shared" si="18"/>
        <v>0</v>
      </c>
      <c r="AN86" s="129">
        <f t="shared" si="18"/>
        <v>0</v>
      </c>
      <c r="AO86" s="129">
        <f t="shared" si="18"/>
        <v>1</v>
      </c>
      <c r="AP86" s="129">
        <f t="shared" si="18"/>
        <v>0</v>
      </c>
      <c r="AQ86" s="129">
        <f t="shared" si="18"/>
        <v>0</v>
      </c>
      <c r="AR86" s="129">
        <f t="shared" si="18"/>
        <v>0</v>
      </c>
      <c r="AS86" s="129">
        <f t="shared" si="18"/>
        <v>0</v>
      </c>
      <c r="AT86" s="129">
        <f t="shared" si="18"/>
        <v>0</v>
      </c>
      <c r="AU86" s="129">
        <f t="shared" si="18"/>
        <v>1</v>
      </c>
      <c r="AV86" s="129">
        <f t="shared" si="18"/>
        <v>2</v>
      </c>
      <c r="AW86" s="129">
        <f t="shared" si="18"/>
        <v>0</v>
      </c>
      <c r="AX86" s="129">
        <f t="shared" si="18"/>
        <v>0</v>
      </c>
      <c r="AY86" s="129">
        <f t="shared" si="18"/>
        <v>0</v>
      </c>
      <c r="AZ86" s="129">
        <f t="shared" si="18"/>
        <v>0</v>
      </c>
      <c r="BA86" s="129">
        <f t="shared" si="18"/>
        <v>0</v>
      </c>
      <c r="BB86" s="129">
        <f t="shared" si="18"/>
        <v>3</v>
      </c>
      <c r="BC86" s="129">
        <f t="shared" si="18"/>
        <v>2</v>
      </c>
      <c r="BD86" s="129">
        <f t="shared" si="18"/>
        <v>0</v>
      </c>
      <c r="BE86" s="129">
        <f t="shared" si="18"/>
        <v>0</v>
      </c>
      <c r="BF86" s="129">
        <f t="shared" si="18"/>
        <v>0</v>
      </c>
      <c r="BG86" s="129">
        <f t="shared" si="18"/>
        <v>0</v>
      </c>
      <c r="BH86" s="129">
        <f t="shared" si="18"/>
        <v>0</v>
      </c>
      <c r="BI86" s="129">
        <f t="shared" si="18"/>
        <v>1</v>
      </c>
      <c r="BJ86" s="129">
        <f t="shared" si="18"/>
        <v>2</v>
      </c>
      <c r="BK86" s="129">
        <f t="shared" si="18"/>
        <v>0</v>
      </c>
      <c r="BL86" s="129">
        <f t="shared" si="18"/>
        <v>0</v>
      </c>
      <c r="BM86" s="129">
        <f t="shared" si="18"/>
        <v>0</v>
      </c>
      <c r="BN86" s="129">
        <f t="shared" si="18"/>
        <v>0</v>
      </c>
      <c r="BO86" s="129">
        <f t="shared" si="18"/>
        <v>0</v>
      </c>
      <c r="BP86" s="131">
        <f t="shared" si="17"/>
        <v>38</v>
      </c>
    </row>
    <row r="87" spans="1:68" ht="27.75" customHeight="1">
      <c r="A87" s="138"/>
      <c r="B87" s="145" t="s">
        <v>72</v>
      </c>
      <c r="C87" s="17">
        <v>0</v>
      </c>
      <c r="D87" s="17">
        <v>0</v>
      </c>
      <c r="E87" s="17">
        <v>0</v>
      </c>
      <c r="F87" s="128">
        <v>0</v>
      </c>
      <c r="G87" s="128">
        <v>1</v>
      </c>
      <c r="H87" s="17">
        <v>0</v>
      </c>
      <c r="I87" s="17">
        <v>0</v>
      </c>
      <c r="J87" s="47">
        <v>2</v>
      </c>
      <c r="K87" s="47">
        <v>5</v>
      </c>
      <c r="L87" s="47">
        <v>5</v>
      </c>
      <c r="M87" s="47">
        <v>0</v>
      </c>
      <c r="N87" s="47">
        <v>3</v>
      </c>
      <c r="O87" s="47">
        <v>3</v>
      </c>
      <c r="P87" s="47">
        <v>2</v>
      </c>
      <c r="Q87" s="47">
        <v>5</v>
      </c>
      <c r="R87" s="47">
        <v>2</v>
      </c>
      <c r="S87" s="47">
        <v>1</v>
      </c>
      <c r="T87" s="47">
        <v>1</v>
      </c>
      <c r="U87" s="47">
        <v>0</v>
      </c>
      <c r="V87" s="47">
        <v>0</v>
      </c>
      <c r="W87" s="47">
        <v>0</v>
      </c>
      <c r="X87" s="47">
        <v>2</v>
      </c>
      <c r="Y87" s="47">
        <v>4</v>
      </c>
      <c r="Z87" s="47">
        <v>3</v>
      </c>
      <c r="AA87" s="47">
        <v>0</v>
      </c>
      <c r="AB87" s="47">
        <v>0</v>
      </c>
      <c r="AC87" s="47">
        <v>0</v>
      </c>
      <c r="AD87" s="47">
        <v>1</v>
      </c>
      <c r="AE87" s="47">
        <v>0</v>
      </c>
      <c r="AF87" s="47">
        <v>0</v>
      </c>
      <c r="AG87" s="47">
        <v>0</v>
      </c>
      <c r="AH87" s="47">
        <v>1</v>
      </c>
      <c r="AI87" s="47">
        <v>0</v>
      </c>
      <c r="AJ87" s="47">
        <v>3</v>
      </c>
      <c r="AK87" s="47">
        <v>1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1</v>
      </c>
      <c r="AU87" s="47">
        <v>0</v>
      </c>
      <c r="AV87" s="47">
        <v>2</v>
      </c>
      <c r="AW87" s="47">
        <v>0</v>
      </c>
      <c r="AX87" s="47">
        <v>1</v>
      </c>
      <c r="AY87" s="47">
        <v>1</v>
      </c>
      <c r="AZ87" s="47">
        <v>0</v>
      </c>
      <c r="BA87" s="47">
        <v>0</v>
      </c>
      <c r="BB87" s="47">
        <v>0</v>
      </c>
      <c r="BC87" s="47">
        <v>1</v>
      </c>
      <c r="BD87" s="47">
        <v>0</v>
      </c>
      <c r="BE87" s="47">
        <v>0</v>
      </c>
      <c r="BF87" s="47">
        <v>0</v>
      </c>
      <c r="BG87" s="47">
        <v>0</v>
      </c>
      <c r="BH87" s="47">
        <v>0</v>
      </c>
      <c r="BI87" s="47">
        <v>0</v>
      </c>
      <c r="BJ87" s="47">
        <v>0</v>
      </c>
      <c r="BK87" s="47">
        <v>0</v>
      </c>
      <c r="BL87" s="47">
        <v>1</v>
      </c>
      <c r="BM87" s="47">
        <v>0</v>
      </c>
      <c r="BN87" s="47">
        <v>0</v>
      </c>
      <c r="BO87" s="47">
        <v>0</v>
      </c>
      <c r="BP87" s="126">
        <f t="shared" si="17"/>
        <v>52</v>
      </c>
    </row>
    <row r="88" spans="1:68" ht="27.75" customHeight="1">
      <c r="A88" s="139"/>
      <c r="B88" s="145" t="s">
        <v>73</v>
      </c>
      <c r="C88" s="17">
        <v>0</v>
      </c>
      <c r="D88" s="17">
        <v>0</v>
      </c>
      <c r="E88" s="17">
        <v>0</v>
      </c>
      <c r="F88" s="128">
        <v>0</v>
      </c>
      <c r="G88" s="128">
        <v>0</v>
      </c>
      <c r="H88" s="17">
        <v>0</v>
      </c>
      <c r="I88" s="17">
        <v>0</v>
      </c>
      <c r="J88" s="47">
        <v>0</v>
      </c>
      <c r="K88" s="47">
        <v>0</v>
      </c>
      <c r="L88" s="47">
        <v>1</v>
      </c>
      <c r="M88" s="47">
        <v>0</v>
      </c>
      <c r="N88" s="47">
        <v>2</v>
      </c>
      <c r="O88" s="47">
        <v>0</v>
      </c>
      <c r="P88" s="47">
        <v>1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2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2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1</v>
      </c>
      <c r="BC88" s="47">
        <v>0</v>
      </c>
      <c r="BD88" s="47">
        <v>0</v>
      </c>
      <c r="BE88" s="47">
        <v>1</v>
      </c>
      <c r="BF88" s="47">
        <v>0</v>
      </c>
      <c r="BG88" s="47">
        <v>0</v>
      </c>
      <c r="BH88" s="47">
        <v>0</v>
      </c>
      <c r="BI88" s="47">
        <v>0</v>
      </c>
      <c r="BJ88" s="47">
        <v>1</v>
      </c>
      <c r="BK88" s="47">
        <v>0</v>
      </c>
      <c r="BL88" s="47">
        <v>0</v>
      </c>
      <c r="BM88" s="47">
        <v>0</v>
      </c>
      <c r="BN88" s="47">
        <v>0</v>
      </c>
      <c r="BO88" s="47">
        <v>1</v>
      </c>
      <c r="BP88" s="126">
        <f t="shared" si="17"/>
        <v>12</v>
      </c>
    </row>
    <row r="89" spans="1:68" ht="27.75" customHeight="1">
      <c r="A89" s="140" t="s">
        <v>76</v>
      </c>
      <c r="B89" s="145" t="s">
        <v>74</v>
      </c>
      <c r="C89" s="17">
        <v>0</v>
      </c>
      <c r="D89" s="17">
        <v>0</v>
      </c>
      <c r="E89" s="17">
        <v>0</v>
      </c>
      <c r="F89" s="128">
        <v>1</v>
      </c>
      <c r="G89" s="128">
        <v>1</v>
      </c>
      <c r="H89" s="17">
        <v>0</v>
      </c>
      <c r="I89" s="17">
        <v>0</v>
      </c>
      <c r="J89" s="47">
        <v>0</v>
      </c>
      <c r="K89" s="47">
        <v>0</v>
      </c>
      <c r="L89" s="47">
        <v>0</v>
      </c>
      <c r="M89" s="47">
        <v>2</v>
      </c>
      <c r="N89" s="47">
        <v>0</v>
      </c>
      <c r="O89" s="47">
        <v>0</v>
      </c>
      <c r="P89" s="47">
        <v>3</v>
      </c>
      <c r="Q89" s="47">
        <v>1</v>
      </c>
      <c r="R89" s="47">
        <v>2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1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2</v>
      </c>
      <c r="BD89" s="47">
        <v>0</v>
      </c>
      <c r="BE89" s="47">
        <v>0</v>
      </c>
      <c r="BF89" s="47">
        <v>0</v>
      </c>
      <c r="BG89" s="47">
        <v>0</v>
      </c>
      <c r="BH89" s="47">
        <v>0</v>
      </c>
      <c r="BI89" s="47">
        <v>0</v>
      </c>
      <c r="BJ89" s="47">
        <v>3</v>
      </c>
      <c r="BK89" s="47">
        <v>5</v>
      </c>
      <c r="BL89" s="47">
        <v>0</v>
      </c>
      <c r="BM89" s="47">
        <v>0</v>
      </c>
      <c r="BN89" s="47">
        <v>0</v>
      </c>
      <c r="BO89" s="47">
        <v>0</v>
      </c>
      <c r="BP89" s="126">
        <f t="shared" si="17"/>
        <v>21</v>
      </c>
    </row>
    <row r="90" spans="1:68" ht="27.75" customHeight="1">
      <c r="A90" s="140" t="s">
        <v>77</v>
      </c>
      <c r="B90" s="145" t="s">
        <v>75</v>
      </c>
      <c r="C90" s="17">
        <v>0</v>
      </c>
      <c r="D90" s="17">
        <v>0</v>
      </c>
      <c r="E90" s="17">
        <v>0</v>
      </c>
      <c r="F90" s="128">
        <v>0</v>
      </c>
      <c r="G90" s="128">
        <v>0</v>
      </c>
      <c r="H90" s="17">
        <v>0</v>
      </c>
      <c r="I90" s="1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1</v>
      </c>
      <c r="AL90" s="47">
        <v>1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1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1</v>
      </c>
      <c r="BF90" s="47">
        <v>0</v>
      </c>
      <c r="BG90" s="47">
        <v>1</v>
      </c>
      <c r="BH90" s="47">
        <v>0</v>
      </c>
      <c r="BI90" s="47">
        <v>0</v>
      </c>
      <c r="BJ90" s="47">
        <v>0</v>
      </c>
      <c r="BK90" s="47">
        <v>0</v>
      </c>
      <c r="BL90" s="47">
        <v>0</v>
      </c>
      <c r="BM90" s="47">
        <v>0</v>
      </c>
      <c r="BN90" s="47">
        <v>1</v>
      </c>
      <c r="BO90" s="47">
        <v>0</v>
      </c>
      <c r="BP90" s="126">
        <f t="shared" si="17"/>
        <v>6</v>
      </c>
    </row>
    <row r="91" spans="1:68" s="169" customFormat="1" ht="27.75" customHeight="1">
      <c r="A91" s="141"/>
      <c r="B91" s="146" t="s">
        <v>3</v>
      </c>
      <c r="C91" s="129">
        <f>SUM(C87:C90)</f>
        <v>0</v>
      </c>
      <c r="D91" s="129">
        <f aca="true" t="shared" si="19" ref="D91:BO91">SUM(D87:D90)</f>
        <v>0</v>
      </c>
      <c r="E91" s="129">
        <f t="shared" si="19"/>
        <v>0</v>
      </c>
      <c r="F91" s="129">
        <f t="shared" si="19"/>
        <v>1</v>
      </c>
      <c r="G91" s="129">
        <f t="shared" si="19"/>
        <v>2</v>
      </c>
      <c r="H91" s="129">
        <f t="shared" si="19"/>
        <v>0</v>
      </c>
      <c r="I91" s="129">
        <f t="shared" si="19"/>
        <v>0</v>
      </c>
      <c r="J91" s="129">
        <f t="shared" si="19"/>
        <v>2</v>
      </c>
      <c r="K91" s="129">
        <f t="shared" si="19"/>
        <v>5</v>
      </c>
      <c r="L91" s="129">
        <f t="shared" si="19"/>
        <v>6</v>
      </c>
      <c r="M91" s="129">
        <f t="shared" si="19"/>
        <v>2</v>
      </c>
      <c r="N91" s="129">
        <f t="shared" si="19"/>
        <v>5</v>
      </c>
      <c r="O91" s="129">
        <f t="shared" si="19"/>
        <v>3</v>
      </c>
      <c r="P91" s="129">
        <f t="shared" si="19"/>
        <v>6</v>
      </c>
      <c r="Q91" s="129">
        <f t="shared" si="19"/>
        <v>6</v>
      </c>
      <c r="R91" s="129">
        <f t="shared" si="19"/>
        <v>4</v>
      </c>
      <c r="S91" s="129">
        <f t="shared" si="19"/>
        <v>1</v>
      </c>
      <c r="T91" s="129">
        <f t="shared" si="19"/>
        <v>1</v>
      </c>
      <c r="U91" s="129">
        <f t="shared" si="19"/>
        <v>0</v>
      </c>
      <c r="V91" s="129">
        <f t="shared" si="19"/>
        <v>0</v>
      </c>
      <c r="W91" s="129">
        <f t="shared" si="19"/>
        <v>0</v>
      </c>
      <c r="X91" s="129">
        <f t="shared" si="19"/>
        <v>4</v>
      </c>
      <c r="Y91" s="129">
        <f t="shared" si="19"/>
        <v>4</v>
      </c>
      <c r="Z91" s="129">
        <f t="shared" si="19"/>
        <v>3</v>
      </c>
      <c r="AA91" s="129">
        <f t="shared" si="19"/>
        <v>0</v>
      </c>
      <c r="AB91" s="129">
        <f t="shared" si="19"/>
        <v>0</v>
      </c>
      <c r="AC91" s="129">
        <f t="shared" si="19"/>
        <v>0</v>
      </c>
      <c r="AD91" s="129">
        <f t="shared" si="19"/>
        <v>1</v>
      </c>
      <c r="AE91" s="129">
        <f t="shared" si="19"/>
        <v>0</v>
      </c>
      <c r="AF91" s="129">
        <f t="shared" si="19"/>
        <v>0</v>
      </c>
      <c r="AG91" s="129">
        <f t="shared" si="19"/>
        <v>0</v>
      </c>
      <c r="AH91" s="129">
        <f t="shared" si="19"/>
        <v>3</v>
      </c>
      <c r="AI91" s="129">
        <f t="shared" si="19"/>
        <v>1</v>
      </c>
      <c r="AJ91" s="129">
        <f t="shared" si="19"/>
        <v>3</v>
      </c>
      <c r="AK91" s="129">
        <f t="shared" si="19"/>
        <v>2</v>
      </c>
      <c r="AL91" s="129">
        <f t="shared" si="19"/>
        <v>1</v>
      </c>
      <c r="AM91" s="129">
        <f t="shared" si="19"/>
        <v>0</v>
      </c>
      <c r="AN91" s="129">
        <f t="shared" si="19"/>
        <v>0</v>
      </c>
      <c r="AO91" s="129">
        <f t="shared" si="19"/>
        <v>0</v>
      </c>
      <c r="AP91" s="129">
        <f t="shared" si="19"/>
        <v>0</v>
      </c>
      <c r="AQ91" s="129">
        <f t="shared" si="19"/>
        <v>0</v>
      </c>
      <c r="AR91" s="129">
        <f t="shared" si="19"/>
        <v>0</v>
      </c>
      <c r="AS91" s="129">
        <f t="shared" si="19"/>
        <v>0</v>
      </c>
      <c r="AT91" s="129">
        <f t="shared" si="19"/>
        <v>1</v>
      </c>
      <c r="AU91" s="129">
        <f t="shared" si="19"/>
        <v>0</v>
      </c>
      <c r="AV91" s="129">
        <f t="shared" si="19"/>
        <v>3</v>
      </c>
      <c r="AW91" s="129">
        <f t="shared" si="19"/>
        <v>0</v>
      </c>
      <c r="AX91" s="129">
        <f t="shared" si="19"/>
        <v>1</v>
      </c>
      <c r="AY91" s="129">
        <f t="shared" si="19"/>
        <v>1</v>
      </c>
      <c r="AZ91" s="129">
        <f t="shared" si="19"/>
        <v>0</v>
      </c>
      <c r="BA91" s="129">
        <f t="shared" si="19"/>
        <v>0</v>
      </c>
      <c r="BB91" s="129">
        <f t="shared" si="19"/>
        <v>1</v>
      </c>
      <c r="BC91" s="129">
        <f t="shared" si="19"/>
        <v>3</v>
      </c>
      <c r="BD91" s="129">
        <f t="shared" si="19"/>
        <v>0</v>
      </c>
      <c r="BE91" s="129">
        <f t="shared" si="19"/>
        <v>2</v>
      </c>
      <c r="BF91" s="129">
        <f t="shared" si="19"/>
        <v>0</v>
      </c>
      <c r="BG91" s="129">
        <f t="shared" si="19"/>
        <v>1</v>
      </c>
      <c r="BH91" s="129">
        <f t="shared" si="19"/>
        <v>0</v>
      </c>
      <c r="BI91" s="129">
        <f t="shared" si="19"/>
        <v>0</v>
      </c>
      <c r="BJ91" s="129">
        <f t="shared" si="19"/>
        <v>4</v>
      </c>
      <c r="BK91" s="129">
        <f t="shared" si="19"/>
        <v>5</v>
      </c>
      <c r="BL91" s="129">
        <f t="shared" si="19"/>
        <v>1</v>
      </c>
      <c r="BM91" s="129">
        <f t="shared" si="19"/>
        <v>0</v>
      </c>
      <c r="BN91" s="129">
        <f t="shared" si="19"/>
        <v>1</v>
      </c>
      <c r="BO91" s="129">
        <f t="shared" si="19"/>
        <v>1</v>
      </c>
      <c r="BP91" s="131">
        <f t="shared" si="17"/>
        <v>91</v>
      </c>
    </row>
    <row r="92" spans="1:68" ht="27.75" customHeight="1">
      <c r="A92" s="138"/>
      <c r="B92" s="145" t="s">
        <v>78</v>
      </c>
      <c r="C92" s="17">
        <v>0</v>
      </c>
      <c r="D92" s="17">
        <v>0</v>
      </c>
      <c r="E92" s="17">
        <v>0</v>
      </c>
      <c r="F92" s="128">
        <v>0</v>
      </c>
      <c r="G92" s="128">
        <v>0</v>
      </c>
      <c r="H92" s="17">
        <v>0</v>
      </c>
      <c r="I92" s="17">
        <v>0</v>
      </c>
      <c r="J92" s="47">
        <v>0</v>
      </c>
      <c r="K92" s="47">
        <v>0</v>
      </c>
      <c r="L92" s="47">
        <v>0</v>
      </c>
      <c r="M92" s="47">
        <v>1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1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1</v>
      </c>
      <c r="AT92" s="47">
        <v>0</v>
      </c>
      <c r="AU92" s="47">
        <v>1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1</v>
      </c>
      <c r="BB92" s="47">
        <v>0</v>
      </c>
      <c r="BC92" s="47">
        <v>0</v>
      </c>
      <c r="BD92" s="47">
        <v>0</v>
      </c>
      <c r="BE92" s="47">
        <v>0</v>
      </c>
      <c r="BF92" s="47">
        <v>0</v>
      </c>
      <c r="BG92" s="47">
        <v>0</v>
      </c>
      <c r="BH92" s="47">
        <v>1</v>
      </c>
      <c r="BI92" s="47">
        <v>0</v>
      </c>
      <c r="BJ92" s="47">
        <v>0</v>
      </c>
      <c r="BK92" s="47">
        <v>0</v>
      </c>
      <c r="BL92" s="47">
        <v>0</v>
      </c>
      <c r="BM92" s="47">
        <v>0</v>
      </c>
      <c r="BN92" s="47">
        <v>0</v>
      </c>
      <c r="BO92" s="47">
        <v>0</v>
      </c>
      <c r="BP92" s="126">
        <f t="shared" si="17"/>
        <v>6</v>
      </c>
    </row>
    <row r="93" spans="1:68" ht="27.75" customHeight="1">
      <c r="A93" s="140" t="s">
        <v>81</v>
      </c>
      <c r="B93" s="145" t="s">
        <v>79</v>
      </c>
      <c r="C93" s="17">
        <v>0</v>
      </c>
      <c r="D93" s="17">
        <v>0</v>
      </c>
      <c r="E93" s="17">
        <v>0</v>
      </c>
      <c r="F93" s="128">
        <v>0</v>
      </c>
      <c r="G93" s="128">
        <v>0</v>
      </c>
      <c r="H93" s="17">
        <v>0</v>
      </c>
      <c r="I93" s="1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1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1</v>
      </c>
      <c r="BD93" s="47">
        <v>0</v>
      </c>
      <c r="BE93" s="47">
        <v>0</v>
      </c>
      <c r="BF93" s="47">
        <v>0</v>
      </c>
      <c r="BG93" s="47">
        <v>0</v>
      </c>
      <c r="BH93" s="47">
        <v>0</v>
      </c>
      <c r="BI93" s="47">
        <v>0</v>
      </c>
      <c r="BJ93" s="47">
        <v>0</v>
      </c>
      <c r="BK93" s="47">
        <v>0</v>
      </c>
      <c r="BL93" s="47">
        <v>0</v>
      </c>
      <c r="BM93" s="47">
        <v>0</v>
      </c>
      <c r="BN93" s="47">
        <v>0</v>
      </c>
      <c r="BO93" s="47">
        <v>0</v>
      </c>
      <c r="BP93" s="126">
        <f t="shared" si="17"/>
        <v>2</v>
      </c>
    </row>
    <row r="94" spans="1:68" ht="27.75" customHeight="1">
      <c r="A94" s="140" t="s">
        <v>82</v>
      </c>
      <c r="B94" s="145" t="s">
        <v>80</v>
      </c>
      <c r="C94" s="17">
        <v>0</v>
      </c>
      <c r="D94" s="17">
        <v>0</v>
      </c>
      <c r="E94" s="17">
        <v>0</v>
      </c>
      <c r="F94" s="128">
        <v>0</v>
      </c>
      <c r="G94" s="128">
        <v>3</v>
      </c>
      <c r="H94" s="17">
        <v>0</v>
      </c>
      <c r="I94" s="1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1</v>
      </c>
      <c r="O94" s="47">
        <v>0</v>
      </c>
      <c r="P94" s="47">
        <v>1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1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1</v>
      </c>
      <c r="AY94" s="47">
        <v>1</v>
      </c>
      <c r="AZ94" s="47">
        <v>0</v>
      </c>
      <c r="BA94" s="47">
        <v>1</v>
      </c>
      <c r="BB94" s="47">
        <v>0</v>
      </c>
      <c r="BC94" s="47">
        <v>0</v>
      </c>
      <c r="BD94" s="47">
        <v>2</v>
      </c>
      <c r="BE94" s="47">
        <v>0</v>
      </c>
      <c r="BF94" s="47">
        <v>0</v>
      </c>
      <c r="BG94" s="47">
        <v>0</v>
      </c>
      <c r="BH94" s="47">
        <v>1</v>
      </c>
      <c r="BI94" s="47">
        <v>0</v>
      </c>
      <c r="BJ94" s="47">
        <v>0</v>
      </c>
      <c r="BK94" s="47">
        <v>0</v>
      </c>
      <c r="BL94" s="47">
        <v>0</v>
      </c>
      <c r="BM94" s="47">
        <v>0</v>
      </c>
      <c r="BN94" s="47">
        <v>0</v>
      </c>
      <c r="BO94" s="47">
        <v>0</v>
      </c>
      <c r="BP94" s="126">
        <f t="shared" si="17"/>
        <v>12</v>
      </c>
    </row>
    <row r="95" spans="1:68" s="169" customFormat="1" ht="27.75" customHeight="1">
      <c r="A95" s="141"/>
      <c r="B95" s="146" t="s">
        <v>3</v>
      </c>
      <c r="C95" s="129">
        <f>SUM(C92:C94)</f>
        <v>0</v>
      </c>
      <c r="D95" s="129">
        <f aca="true" t="shared" si="20" ref="D95:BO95">SUM(D92:D94)</f>
        <v>0</v>
      </c>
      <c r="E95" s="129">
        <f t="shared" si="20"/>
        <v>0</v>
      </c>
      <c r="F95" s="129">
        <f t="shared" si="20"/>
        <v>0</v>
      </c>
      <c r="G95" s="129">
        <f t="shared" si="20"/>
        <v>3</v>
      </c>
      <c r="H95" s="129">
        <f t="shared" si="20"/>
        <v>0</v>
      </c>
      <c r="I95" s="129">
        <f t="shared" si="20"/>
        <v>0</v>
      </c>
      <c r="J95" s="129">
        <f t="shared" si="20"/>
        <v>0</v>
      </c>
      <c r="K95" s="129">
        <f t="shared" si="20"/>
        <v>0</v>
      </c>
      <c r="L95" s="129">
        <f t="shared" si="20"/>
        <v>0</v>
      </c>
      <c r="M95" s="129">
        <f t="shared" si="20"/>
        <v>1</v>
      </c>
      <c r="N95" s="129">
        <f t="shared" si="20"/>
        <v>1</v>
      </c>
      <c r="O95" s="129">
        <f t="shared" si="20"/>
        <v>0</v>
      </c>
      <c r="P95" s="129">
        <f t="shared" si="20"/>
        <v>1</v>
      </c>
      <c r="Q95" s="129">
        <f t="shared" si="20"/>
        <v>0</v>
      </c>
      <c r="R95" s="129">
        <f t="shared" si="20"/>
        <v>0</v>
      </c>
      <c r="S95" s="129">
        <f t="shared" si="20"/>
        <v>0</v>
      </c>
      <c r="T95" s="129">
        <f t="shared" si="20"/>
        <v>0</v>
      </c>
      <c r="U95" s="129">
        <f t="shared" si="20"/>
        <v>0</v>
      </c>
      <c r="V95" s="129">
        <f t="shared" si="20"/>
        <v>0</v>
      </c>
      <c r="W95" s="129">
        <f t="shared" si="20"/>
        <v>1</v>
      </c>
      <c r="X95" s="129">
        <f t="shared" si="20"/>
        <v>0</v>
      </c>
      <c r="Y95" s="129">
        <f t="shared" si="20"/>
        <v>0</v>
      </c>
      <c r="Z95" s="129">
        <f t="shared" si="20"/>
        <v>0</v>
      </c>
      <c r="AA95" s="129">
        <f t="shared" si="20"/>
        <v>0</v>
      </c>
      <c r="AB95" s="129">
        <f t="shared" si="20"/>
        <v>0</v>
      </c>
      <c r="AC95" s="129">
        <f t="shared" si="20"/>
        <v>0</v>
      </c>
      <c r="AD95" s="129">
        <f t="shared" si="20"/>
        <v>0</v>
      </c>
      <c r="AE95" s="129">
        <f t="shared" si="20"/>
        <v>0</v>
      </c>
      <c r="AF95" s="129">
        <f t="shared" si="20"/>
        <v>0</v>
      </c>
      <c r="AG95" s="129">
        <f t="shared" si="20"/>
        <v>0</v>
      </c>
      <c r="AH95" s="129">
        <f t="shared" si="20"/>
        <v>0</v>
      </c>
      <c r="AI95" s="129">
        <f t="shared" si="20"/>
        <v>0</v>
      </c>
      <c r="AJ95" s="129">
        <f t="shared" si="20"/>
        <v>1</v>
      </c>
      <c r="AK95" s="129">
        <f t="shared" si="20"/>
        <v>0</v>
      </c>
      <c r="AL95" s="129">
        <f t="shared" si="20"/>
        <v>0</v>
      </c>
      <c r="AM95" s="129">
        <f t="shared" si="20"/>
        <v>0</v>
      </c>
      <c r="AN95" s="129">
        <f t="shared" si="20"/>
        <v>0</v>
      </c>
      <c r="AO95" s="129">
        <f t="shared" si="20"/>
        <v>0</v>
      </c>
      <c r="AP95" s="129">
        <f t="shared" si="20"/>
        <v>0</v>
      </c>
      <c r="AQ95" s="129">
        <f t="shared" si="20"/>
        <v>0</v>
      </c>
      <c r="AR95" s="129">
        <f t="shared" si="20"/>
        <v>0</v>
      </c>
      <c r="AS95" s="129">
        <f t="shared" si="20"/>
        <v>1</v>
      </c>
      <c r="AT95" s="129">
        <f t="shared" si="20"/>
        <v>0</v>
      </c>
      <c r="AU95" s="129">
        <f t="shared" si="20"/>
        <v>2</v>
      </c>
      <c r="AV95" s="129">
        <f t="shared" si="20"/>
        <v>0</v>
      </c>
      <c r="AW95" s="129">
        <f t="shared" si="20"/>
        <v>0</v>
      </c>
      <c r="AX95" s="129">
        <f t="shared" si="20"/>
        <v>1</v>
      </c>
      <c r="AY95" s="129">
        <f t="shared" si="20"/>
        <v>1</v>
      </c>
      <c r="AZ95" s="129">
        <f t="shared" si="20"/>
        <v>0</v>
      </c>
      <c r="BA95" s="129">
        <f t="shared" si="20"/>
        <v>2</v>
      </c>
      <c r="BB95" s="129">
        <f t="shared" si="20"/>
        <v>0</v>
      </c>
      <c r="BC95" s="129">
        <f t="shared" si="20"/>
        <v>1</v>
      </c>
      <c r="BD95" s="129">
        <f t="shared" si="20"/>
        <v>2</v>
      </c>
      <c r="BE95" s="129">
        <f t="shared" si="20"/>
        <v>0</v>
      </c>
      <c r="BF95" s="129">
        <f t="shared" si="20"/>
        <v>0</v>
      </c>
      <c r="BG95" s="129">
        <f t="shared" si="20"/>
        <v>0</v>
      </c>
      <c r="BH95" s="129">
        <f t="shared" si="20"/>
        <v>2</v>
      </c>
      <c r="BI95" s="129">
        <f t="shared" si="20"/>
        <v>0</v>
      </c>
      <c r="BJ95" s="129">
        <f t="shared" si="20"/>
        <v>0</v>
      </c>
      <c r="BK95" s="129">
        <f t="shared" si="20"/>
        <v>0</v>
      </c>
      <c r="BL95" s="129">
        <f t="shared" si="20"/>
        <v>0</v>
      </c>
      <c r="BM95" s="129">
        <f t="shared" si="20"/>
        <v>0</v>
      </c>
      <c r="BN95" s="129">
        <f t="shared" si="20"/>
        <v>0</v>
      </c>
      <c r="BO95" s="129">
        <f t="shared" si="20"/>
        <v>0</v>
      </c>
      <c r="BP95" s="131">
        <f t="shared" si="17"/>
        <v>20</v>
      </c>
    </row>
    <row r="96" spans="1:68" ht="27.75" customHeight="1">
      <c r="A96" s="138"/>
      <c r="B96" s="145" t="s">
        <v>83</v>
      </c>
      <c r="C96" s="17">
        <v>0</v>
      </c>
      <c r="D96" s="17">
        <v>1</v>
      </c>
      <c r="E96" s="17">
        <v>0</v>
      </c>
      <c r="F96" s="128">
        <v>0</v>
      </c>
      <c r="G96" s="128">
        <v>2</v>
      </c>
      <c r="H96" s="17">
        <v>0</v>
      </c>
      <c r="I96" s="17">
        <v>0</v>
      </c>
      <c r="J96" s="47">
        <v>8</v>
      </c>
      <c r="K96" s="47">
        <v>0</v>
      </c>
      <c r="L96" s="47">
        <v>0</v>
      </c>
      <c r="M96" s="47">
        <v>3</v>
      </c>
      <c r="N96" s="47">
        <v>3</v>
      </c>
      <c r="O96" s="47">
        <v>3</v>
      </c>
      <c r="P96" s="47">
        <v>2</v>
      </c>
      <c r="Q96" s="47">
        <v>1</v>
      </c>
      <c r="R96" s="47">
        <v>6</v>
      </c>
      <c r="S96" s="47">
        <v>0</v>
      </c>
      <c r="T96" s="47">
        <v>1</v>
      </c>
      <c r="U96" s="47">
        <v>0</v>
      </c>
      <c r="V96" s="47">
        <v>1</v>
      </c>
      <c r="W96" s="47">
        <v>2</v>
      </c>
      <c r="X96" s="47">
        <v>2</v>
      </c>
      <c r="Y96" s="47">
        <v>1</v>
      </c>
      <c r="Z96" s="47">
        <v>0</v>
      </c>
      <c r="AA96" s="47">
        <v>1</v>
      </c>
      <c r="AB96" s="47">
        <v>1</v>
      </c>
      <c r="AC96" s="47">
        <v>0</v>
      </c>
      <c r="AD96" s="47">
        <v>3</v>
      </c>
      <c r="AE96" s="47">
        <v>1</v>
      </c>
      <c r="AF96" s="47">
        <v>0</v>
      </c>
      <c r="AG96" s="47">
        <v>0</v>
      </c>
      <c r="AH96" s="47">
        <v>0</v>
      </c>
      <c r="AI96" s="47">
        <v>0</v>
      </c>
      <c r="AJ96" s="47">
        <v>6</v>
      </c>
      <c r="AK96" s="47">
        <v>3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2</v>
      </c>
      <c r="AS96" s="47">
        <v>0</v>
      </c>
      <c r="AT96" s="47">
        <v>1</v>
      </c>
      <c r="AU96" s="47">
        <v>0</v>
      </c>
      <c r="AV96" s="47">
        <v>0</v>
      </c>
      <c r="AW96" s="47">
        <v>2</v>
      </c>
      <c r="AX96" s="47">
        <v>3</v>
      </c>
      <c r="AY96" s="47">
        <v>0</v>
      </c>
      <c r="AZ96" s="47">
        <v>2</v>
      </c>
      <c r="BA96" s="47">
        <v>1</v>
      </c>
      <c r="BB96" s="47">
        <v>2</v>
      </c>
      <c r="BC96" s="47">
        <v>5</v>
      </c>
      <c r="BD96" s="47">
        <v>0</v>
      </c>
      <c r="BE96" s="47">
        <v>2</v>
      </c>
      <c r="BF96" s="47">
        <v>0</v>
      </c>
      <c r="BG96" s="47">
        <v>0</v>
      </c>
      <c r="BH96" s="47">
        <v>0</v>
      </c>
      <c r="BI96" s="47">
        <v>0</v>
      </c>
      <c r="BJ96" s="47">
        <v>0</v>
      </c>
      <c r="BK96" s="47">
        <v>1</v>
      </c>
      <c r="BL96" s="47">
        <v>0</v>
      </c>
      <c r="BM96" s="47">
        <v>1</v>
      </c>
      <c r="BN96" s="47">
        <v>1</v>
      </c>
      <c r="BO96" s="47">
        <v>0</v>
      </c>
      <c r="BP96" s="126">
        <f t="shared" si="17"/>
        <v>74</v>
      </c>
    </row>
    <row r="97" spans="1:68" ht="27.75" customHeight="1">
      <c r="A97" s="140" t="s">
        <v>86</v>
      </c>
      <c r="B97" s="145" t="s">
        <v>84</v>
      </c>
      <c r="C97" s="17">
        <v>0</v>
      </c>
      <c r="D97" s="17">
        <v>0</v>
      </c>
      <c r="E97" s="17">
        <v>0</v>
      </c>
      <c r="F97" s="128">
        <v>0</v>
      </c>
      <c r="G97" s="128">
        <v>0</v>
      </c>
      <c r="H97" s="17">
        <v>0</v>
      </c>
      <c r="I97" s="17">
        <v>0</v>
      </c>
      <c r="J97" s="47">
        <v>0</v>
      </c>
      <c r="K97" s="47">
        <v>0</v>
      </c>
      <c r="L97" s="47">
        <v>0</v>
      </c>
      <c r="M97" s="47">
        <v>1</v>
      </c>
      <c r="N97" s="47">
        <v>0</v>
      </c>
      <c r="O97" s="47">
        <v>1</v>
      </c>
      <c r="P97" s="47">
        <v>0</v>
      </c>
      <c r="Q97" s="47">
        <v>1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1</v>
      </c>
      <c r="X97" s="47">
        <v>0</v>
      </c>
      <c r="Y97" s="47">
        <v>1</v>
      </c>
      <c r="Z97" s="47">
        <v>0</v>
      </c>
      <c r="AA97" s="47">
        <v>1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2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1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7">
        <v>0</v>
      </c>
      <c r="BG97" s="47">
        <v>0</v>
      </c>
      <c r="BH97" s="47">
        <v>1</v>
      </c>
      <c r="BI97" s="47">
        <v>0</v>
      </c>
      <c r="BJ97" s="47">
        <v>1</v>
      </c>
      <c r="BK97" s="47">
        <v>0</v>
      </c>
      <c r="BL97" s="47">
        <v>0</v>
      </c>
      <c r="BM97" s="47">
        <v>0</v>
      </c>
      <c r="BN97" s="47">
        <v>0</v>
      </c>
      <c r="BO97" s="47">
        <v>0</v>
      </c>
      <c r="BP97" s="126">
        <f t="shared" si="17"/>
        <v>11</v>
      </c>
    </row>
    <row r="98" spans="1:68" ht="27.75" customHeight="1">
      <c r="A98" s="140" t="s">
        <v>87</v>
      </c>
      <c r="B98" s="145" t="s">
        <v>85</v>
      </c>
      <c r="C98" s="17">
        <v>0</v>
      </c>
      <c r="D98" s="17">
        <v>0</v>
      </c>
      <c r="E98" s="17">
        <v>0</v>
      </c>
      <c r="F98" s="128">
        <v>0</v>
      </c>
      <c r="G98" s="128">
        <v>0</v>
      </c>
      <c r="H98" s="17">
        <v>0</v>
      </c>
      <c r="I98" s="17">
        <v>0</v>
      </c>
      <c r="J98" s="47">
        <v>0</v>
      </c>
      <c r="K98" s="47">
        <v>1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1</v>
      </c>
      <c r="Z98" s="47">
        <v>0</v>
      </c>
      <c r="AA98" s="47">
        <v>1</v>
      </c>
      <c r="AB98" s="47">
        <v>0</v>
      </c>
      <c r="AC98" s="47">
        <v>0</v>
      </c>
      <c r="AD98" s="47">
        <v>1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1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7">
        <v>0</v>
      </c>
      <c r="BG98" s="47">
        <v>0</v>
      </c>
      <c r="BH98" s="47">
        <v>1</v>
      </c>
      <c r="BI98" s="47">
        <v>0</v>
      </c>
      <c r="BJ98" s="47">
        <v>0</v>
      </c>
      <c r="BK98" s="47">
        <v>0</v>
      </c>
      <c r="BL98" s="47">
        <v>0</v>
      </c>
      <c r="BM98" s="47">
        <v>0</v>
      </c>
      <c r="BN98" s="47">
        <v>0</v>
      </c>
      <c r="BO98" s="47">
        <v>0</v>
      </c>
      <c r="BP98" s="126">
        <f t="shared" si="17"/>
        <v>6</v>
      </c>
    </row>
    <row r="99" spans="1:68" s="169" customFormat="1" ht="27.75" customHeight="1">
      <c r="A99" s="141"/>
      <c r="B99" s="146" t="s">
        <v>3</v>
      </c>
      <c r="C99" s="129">
        <f>SUM(C96:C98)</f>
        <v>0</v>
      </c>
      <c r="D99" s="129">
        <f aca="true" t="shared" si="21" ref="D99:BO99">SUM(D96:D98)</f>
        <v>1</v>
      </c>
      <c r="E99" s="129">
        <f t="shared" si="21"/>
        <v>0</v>
      </c>
      <c r="F99" s="129">
        <f t="shared" si="21"/>
        <v>0</v>
      </c>
      <c r="G99" s="129">
        <f t="shared" si="21"/>
        <v>2</v>
      </c>
      <c r="H99" s="129">
        <f t="shared" si="21"/>
        <v>0</v>
      </c>
      <c r="I99" s="129">
        <f t="shared" si="21"/>
        <v>0</v>
      </c>
      <c r="J99" s="129">
        <f t="shared" si="21"/>
        <v>8</v>
      </c>
      <c r="K99" s="129">
        <f t="shared" si="21"/>
        <v>1</v>
      </c>
      <c r="L99" s="129">
        <f t="shared" si="21"/>
        <v>0</v>
      </c>
      <c r="M99" s="129">
        <f t="shared" si="21"/>
        <v>4</v>
      </c>
      <c r="N99" s="129">
        <f t="shared" si="21"/>
        <v>3</v>
      </c>
      <c r="O99" s="129">
        <f t="shared" si="21"/>
        <v>4</v>
      </c>
      <c r="P99" s="129">
        <f t="shared" si="21"/>
        <v>2</v>
      </c>
      <c r="Q99" s="129">
        <f t="shared" si="21"/>
        <v>2</v>
      </c>
      <c r="R99" s="129">
        <f t="shared" si="21"/>
        <v>6</v>
      </c>
      <c r="S99" s="129">
        <f t="shared" si="21"/>
        <v>0</v>
      </c>
      <c r="T99" s="129">
        <f t="shared" si="21"/>
        <v>1</v>
      </c>
      <c r="U99" s="129">
        <f t="shared" si="21"/>
        <v>0</v>
      </c>
      <c r="V99" s="129">
        <f t="shared" si="21"/>
        <v>1</v>
      </c>
      <c r="W99" s="129">
        <f t="shared" si="21"/>
        <v>3</v>
      </c>
      <c r="X99" s="129">
        <f t="shared" si="21"/>
        <v>2</v>
      </c>
      <c r="Y99" s="129">
        <f t="shared" si="21"/>
        <v>3</v>
      </c>
      <c r="Z99" s="129">
        <f t="shared" si="21"/>
        <v>0</v>
      </c>
      <c r="AA99" s="129">
        <f t="shared" si="21"/>
        <v>3</v>
      </c>
      <c r="AB99" s="129">
        <f t="shared" si="21"/>
        <v>1</v>
      </c>
      <c r="AC99" s="129">
        <f t="shared" si="21"/>
        <v>0</v>
      </c>
      <c r="AD99" s="129">
        <f t="shared" si="21"/>
        <v>4</v>
      </c>
      <c r="AE99" s="129">
        <f t="shared" si="21"/>
        <v>1</v>
      </c>
      <c r="AF99" s="129">
        <f t="shared" si="21"/>
        <v>0</v>
      </c>
      <c r="AG99" s="129">
        <f t="shared" si="21"/>
        <v>0</v>
      </c>
      <c r="AH99" s="129">
        <f t="shared" si="21"/>
        <v>0</v>
      </c>
      <c r="AI99" s="129">
        <f t="shared" si="21"/>
        <v>0</v>
      </c>
      <c r="AJ99" s="129">
        <f t="shared" si="21"/>
        <v>6</v>
      </c>
      <c r="AK99" s="129">
        <f t="shared" si="21"/>
        <v>5</v>
      </c>
      <c r="AL99" s="129">
        <f t="shared" si="21"/>
        <v>0</v>
      </c>
      <c r="AM99" s="129">
        <f t="shared" si="21"/>
        <v>0</v>
      </c>
      <c r="AN99" s="129">
        <f t="shared" si="21"/>
        <v>0</v>
      </c>
      <c r="AO99" s="129">
        <f t="shared" si="21"/>
        <v>0</v>
      </c>
      <c r="AP99" s="129">
        <f t="shared" si="21"/>
        <v>0</v>
      </c>
      <c r="AQ99" s="129">
        <f t="shared" si="21"/>
        <v>0</v>
      </c>
      <c r="AR99" s="129">
        <f t="shared" si="21"/>
        <v>2</v>
      </c>
      <c r="AS99" s="129">
        <f t="shared" si="21"/>
        <v>0</v>
      </c>
      <c r="AT99" s="129">
        <f t="shared" si="21"/>
        <v>1</v>
      </c>
      <c r="AU99" s="129">
        <f t="shared" si="21"/>
        <v>0</v>
      </c>
      <c r="AV99" s="129">
        <f t="shared" si="21"/>
        <v>0</v>
      </c>
      <c r="AW99" s="129">
        <f t="shared" si="21"/>
        <v>2</v>
      </c>
      <c r="AX99" s="129">
        <f t="shared" si="21"/>
        <v>4</v>
      </c>
      <c r="AY99" s="129">
        <f t="shared" si="21"/>
        <v>0</v>
      </c>
      <c r="AZ99" s="129">
        <f t="shared" si="21"/>
        <v>3</v>
      </c>
      <c r="BA99" s="129">
        <f t="shared" si="21"/>
        <v>1</v>
      </c>
      <c r="BB99" s="129">
        <f t="shared" si="21"/>
        <v>2</v>
      </c>
      <c r="BC99" s="129">
        <f t="shared" si="21"/>
        <v>5</v>
      </c>
      <c r="BD99" s="129">
        <f t="shared" si="21"/>
        <v>0</v>
      </c>
      <c r="BE99" s="129">
        <f t="shared" si="21"/>
        <v>2</v>
      </c>
      <c r="BF99" s="129">
        <f t="shared" si="21"/>
        <v>0</v>
      </c>
      <c r="BG99" s="129">
        <f t="shared" si="21"/>
        <v>0</v>
      </c>
      <c r="BH99" s="129">
        <f t="shared" si="21"/>
        <v>2</v>
      </c>
      <c r="BI99" s="129">
        <f t="shared" si="21"/>
        <v>0</v>
      </c>
      <c r="BJ99" s="129">
        <f t="shared" si="21"/>
        <v>1</v>
      </c>
      <c r="BK99" s="129">
        <f t="shared" si="21"/>
        <v>1</v>
      </c>
      <c r="BL99" s="129">
        <f t="shared" si="21"/>
        <v>0</v>
      </c>
      <c r="BM99" s="129">
        <f t="shared" si="21"/>
        <v>1</v>
      </c>
      <c r="BN99" s="129">
        <f t="shared" si="21"/>
        <v>1</v>
      </c>
      <c r="BO99" s="129">
        <f t="shared" si="21"/>
        <v>0</v>
      </c>
      <c r="BP99" s="131">
        <f t="shared" si="17"/>
        <v>91</v>
      </c>
    </row>
    <row r="100" spans="1:68" ht="27.75" customHeight="1">
      <c r="A100" s="142" t="s">
        <v>91</v>
      </c>
      <c r="B100" s="145" t="s">
        <v>88</v>
      </c>
      <c r="C100" s="17">
        <v>0</v>
      </c>
      <c r="D100" s="17">
        <v>4</v>
      </c>
      <c r="E100" s="17">
        <v>17</v>
      </c>
      <c r="F100" s="128">
        <v>12</v>
      </c>
      <c r="G100" s="128">
        <v>7</v>
      </c>
      <c r="H100" s="17">
        <v>29</v>
      </c>
      <c r="I100" s="17">
        <v>2</v>
      </c>
      <c r="J100" s="47">
        <v>30</v>
      </c>
      <c r="K100" s="47">
        <v>25</v>
      </c>
      <c r="L100" s="47">
        <v>24</v>
      </c>
      <c r="M100" s="47">
        <v>40</v>
      </c>
      <c r="N100" s="47">
        <v>23</v>
      </c>
      <c r="O100" s="47">
        <v>22</v>
      </c>
      <c r="P100" s="47">
        <v>26</v>
      </c>
      <c r="Q100" s="47">
        <v>39</v>
      </c>
      <c r="R100" s="47">
        <v>28</v>
      </c>
      <c r="S100" s="47">
        <v>13</v>
      </c>
      <c r="T100" s="47">
        <v>18</v>
      </c>
      <c r="U100" s="47">
        <v>5</v>
      </c>
      <c r="V100" s="47">
        <v>16</v>
      </c>
      <c r="W100" s="47">
        <v>15</v>
      </c>
      <c r="X100" s="47">
        <v>3</v>
      </c>
      <c r="Y100" s="47">
        <v>22</v>
      </c>
      <c r="Z100" s="47">
        <v>32</v>
      </c>
      <c r="AA100" s="47">
        <v>5</v>
      </c>
      <c r="AB100" s="47">
        <v>8</v>
      </c>
      <c r="AC100" s="47">
        <v>16</v>
      </c>
      <c r="AD100" s="47">
        <v>20</v>
      </c>
      <c r="AE100" s="47">
        <v>22</v>
      </c>
      <c r="AF100" s="47">
        <v>10</v>
      </c>
      <c r="AG100" s="47">
        <v>5</v>
      </c>
      <c r="AH100" s="47">
        <v>27</v>
      </c>
      <c r="AI100" s="47">
        <v>6</v>
      </c>
      <c r="AJ100" s="47">
        <v>5</v>
      </c>
      <c r="AK100" s="47">
        <v>21</v>
      </c>
      <c r="AL100" s="47">
        <v>3</v>
      </c>
      <c r="AM100" s="47">
        <v>2</v>
      </c>
      <c r="AN100" s="47">
        <v>7</v>
      </c>
      <c r="AO100" s="47">
        <v>6</v>
      </c>
      <c r="AP100" s="47">
        <v>2</v>
      </c>
      <c r="AQ100" s="47">
        <v>5</v>
      </c>
      <c r="AR100" s="47">
        <v>19</v>
      </c>
      <c r="AS100" s="47">
        <v>4</v>
      </c>
      <c r="AT100" s="47">
        <v>4</v>
      </c>
      <c r="AU100" s="47">
        <v>23</v>
      </c>
      <c r="AV100" s="47">
        <v>10</v>
      </c>
      <c r="AW100" s="47">
        <v>11</v>
      </c>
      <c r="AX100" s="47">
        <v>17</v>
      </c>
      <c r="AY100" s="47">
        <v>2</v>
      </c>
      <c r="AZ100" s="47">
        <v>13</v>
      </c>
      <c r="BA100" s="47">
        <v>13</v>
      </c>
      <c r="BB100" s="47">
        <v>11</v>
      </c>
      <c r="BC100" s="47">
        <v>18</v>
      </c>
      <c r="BD100" s="47">
        <v>2</v>
      </c>
      <c r="BE100" s="47">
        <v>7</v>
      </c>
      <c r="BF100" s="47">
        <v>7</v>
      </c>
      <c r="BG100" s="47">
        <v>14</v>
      </c>
      <c r="BH100" s="47">
        <v>8</v>
      </c>
      <c r="BI100" s="47">
        <v>4</v>
      </c>
      <c r="BJ100" s="47">
        <v>6</v>
      </c>
      <c r="BK100" s="47">
        <v>1</v>
      </c>
      <c r="BL100" s="47">
        <v>0</v>
      </c>
      <c r="BM100" s="47">
        <v>1</v>
      </c>
      <c r="BN100" s="47">
        <v>7</v>
      </c>
      <c r="BO100" s="47">
        <v>4</v>
      </c>
      <c r="BP100" s="126">
        <f t="shared" si="17"/>
        <v>828</v>
      </c>
    </row>
    <row r="101" spans="1:68" ht="27.75" customHeight="1">
      <c r="A101" s="140" t="s">
        <v>41</v>
      </c>
      <c r="B101" s="145" t="s">
        <v>89</v>
      </c>
      <c r="C101" s="17">
        <v>2</v>
      </c>
      <c r="D101" s="17">
        <v>1</v>
      </c>
      <c r="E101" s="17">
        <v>3</v>
      </c>
      <c r="F101" s="128">
        <v>3</v>
      </c>
      <c r="G101" s="128">
        <v>3</v>
      </c>
      <c r="H101" s="17">
        <v>6</v>
      </c>
      <c r="I101" s="17">
        <v>1</v>
      </c>
      <c r="J101" s="47">
        <v>6</v>
      </c>
      <c r="K101" s="47">
        <v>4</v>
      </c>
      <c r="L101" s="47">
        <v>0</v>
      </c>
      <c r="M101" s="47">
        <v>1</v>
      </c>
      <c r="N101" s="47">
        <v>0</v>
      </c>
      <c r="O101" s="47">
        <v>0</v>
      </c>
      <c r="P101" s="47">
        <v>0</v>
      </c>
      <c r="Q101" s="47">
        <v>1</v>
      </c>
      <c r="R101" s="47">
        <v>32</v>
      </c>
      <c r="S101" s="47">
        <v>0</v>
      </c>
      <c r="T101" s="47">
        <v>1</v>
      </c>
      <c r="U101" s="47">
        <v>0</v>
      </c>
      <c r="V101" s="47">
        <v>2</v>
      </c>
      <c r="W101" s="47">
        <v>2</v>
      </c>
      <c r="X101" s="47">
        <v>1</v>
      </c>
      <c r="Y101" s="47">
        <v>0</v>
      </c>
      <c r="Z101" s="47">
        <v>0</v>
      </c>
      <c r="AA101" s="47">
        <v>0</v>
      </c>
      <c r="AB101" s="47">
        <v>0</v>
      </c>
      <c r="AC101" s="47">
        <v>1</v>
      </c>
      <c r="AD101" s="47">
        <v>1</v>
      </c>
      <c r="AE101" s="47">
        <v>0</v>
      </c>
      <c r="AF101" s="47">
        <v>5</v>
      </c>
      <c r="AG101" s="47">
        <v>1</v>
      </c>
      <c r="AH101" s="47">
        <v>6</v>
      </c>
      <c r="AI101" s="47">
        <v>0</v>
      </c>
      <c r="AJ101" s="47">
        <v>1</v>
      </c>
      <c r="AK101" s="47">
        <v>8</v>
      </c>
      <c r="AL101" s="47">
        <v>0</v>
      </c>
      <c r="AM101" s="47">
        <v>3</v>
      </c>
      <c r="AN101" s="47">
        <v>14</v>
      </c>
      <c r="AO101" s="47">
        <v>0</v>
      </c>
      <c r="AP101" s="47">
        <v>1</v>
      </c>
      <c r="AQ101" s="47">
        <v>0</v>
      </c>
      <c r="AR101" s="47">
        <v>2</v>
      </c>
      <c r="AS101" s="47">
        <v>1</v>
      </c>
      <c r="AT101" s="47">
        <v>1</v>
      </c>
      <c r="AU101" s="47">
        <v>7</v>
      </c>
      <c r="AV101" s="47">
        <v>1</v>
      </c>
      <c r="AW101" s="47">
        <v>1</v>
      </c>
      <c r="AX101" s="47">
        <v>11</v>
      </c>
      <c r="AY101" s="47">
        <v>3</v>
      </c>
      <c r="AZ101" s="47">
        <v>0</v>
      </c>
      <c r="BA101" s="47">
        <v>3</v>
      </c>
      <c r="BB101" s="47">
        <v>11</v>
      </c>
      <c r="BC101" s="47">
        <v>4</v>
      </c>
      <c r="BD101" s="47">
        <v>6</v>
      </c>
      <c r="BE101" s="47">
        <v>0</v>
      </c>
      <c r="BF101" s="47">
        <v>0</v>
      </c>
      <c r="BG101" s="47">
        <v>0</v>
      </c>
      <c r="BH101" s="47">
        <v>0</v>
      </c>
      <c r="BI101" s="47">
        <v>3</v>
      </c>
      <c r="BJ101" s="47">
        <v>0</v>
      </c>
      <c r="BK101" s="47">
        <v>1</v>
      </c>
      <c r="BL101" s="47">
        <v>0</v>
      </c>
      <c r="BM101" s="47">
        <v>0</v>
      </c>
      <c r="BN101" s="47">
        <v>0</v>
      </c>
      <c r="BO101" s="47">
        <v>0</v>
      </c>
      <c r="BP101" s="126">
        <f t="shared" si="17"/>
        <v>165</v>
      </c>
    </row>
    <row r="102" spans="1:68" ht="27.75" customHeight="1">
      <c r="A102" s="140" t="s">
        <v>92</v>
      </c>
      <c r="B102" s="145" t="s">
        <v>90</v>
      </c>
      <c r="C102" s="17">
        <v>2</v>
      </c>
      <c r="D102" s="17">
        <v>2</v>
      </c>
      <c r="E102" s="17">
        <v>0</v>
      </c>
      <c r="F102" s="128">
        <v>7</v>
      </c>
      <c r="G102" s="128">
        <v>3</v>
      </c>
      <c r="H102" s="17">
        <v>5</v>
      </c>
      <c r="I102" s="17">
        <v>1</v>
      </c>
      <c r="J102" s="47">
        <v>5</v>
      </c>
      <c r="K102" s="47">
        <v>2</v>
      </c>
      <c r="L102" s="47">
        <v>1</v>
      </c>
      <c r="M102" s="47">
        <v>1</v>
      </c>
      <c r="N102" s="47">
        <v>1</v>
      </c>
      <c r="O102" s="47">
        <v>3</v>
      </c>
      <c r="P102" s="47">
        <v>3</v>
      </c>
      <c r="Q102" s="47">
        <v>0</v>
      </c>
      <c r="R102" s="47">
        <v>2</v>
      </c>
      <c r="S102" s="47">
        <v>0</v>
      </c>
      <c r="T102" s="47">
        <v>2</v>
      </c>
      <c r="U102" s="47">
        <v>0</v>
      </c>
      <c r="V102" s="47">
        <v>3</v>
      </c>
      <c r="W102" s="47">
        <v>3</v>
      </c>
      <c r="X102" s="47">
        <v>1</v>
      </c>
      <c r="Y102" s="47">
        <v>1</v>
      </c>
      <c r="Z102" s="47">
        <v>0</v>
      </c>
      <c r="AA102" s="47">
        <v>1</v>
      </c>
      <c r="AB102" s="47">
        <v>0</v>
      </c>
      <c r="AC102" s="47">
        <v>0</v>
      </c>
      <c r="AD102" s="47">
        <v>0</v>
      </c>
      <c r="AE102" s="47">
        <v>1</v>
      </c>
      <c r="AF102" s="47">
        <v>1</v>
      </c>
      <c r="AG102" s="47">
        <v>0</v>
      </c>
      <c r="AH102" s="47">
        <v>3</v>
      </c>
      <c r="AI102" s="47">
        <v>0</v>
      </c>
      <c r="AJ102" s="47">
        <v>2</v>
      </c>
      <c r="AK102" s="47">
        <v>3</v>
      </c>
      <c r="AL102" s="47">
        <v>1</v>
      </c>
      <c r="AM102" s="47">
        <v>0</v>
      </c>
      <c r="AN102" s="47">
        <v>2</v>
      </c>
      <c r="AO102" s="47">
        <v>1</v>
      </c>
      <c r="AP102" s="47">
        <v>1</v>
      </c>
      <c r="AQ102" s="47">
        <v>3</v>
      </c>
      <c r="AR102" s="47">
        <v>1</v>
      </c>
      <c r="AS102" s="47">
        <v>1</v>
      </c>
      <c r="AT102" s="47">
        <v>1</v>
      </c>
      <c r="AU102" s="47">
        <v>2</v>
      </c>
      <c r="AV102" s="47">
        <v>4</v>
      </c>
      <c r="AW102" s="47">
        <v>1</v>
      </c>
      <c r="AX102" s="47">
        <v>6</v>
      </c>
      <c r="AY102" s="47">
        <v>1</v>
      </c>
      <c r="AZ102" s="47">
        <v>2</v>
      </c>
      <c r="BA102" s="47">
        <v>1</v>
      </c>
      <c r="BB102" s="47">
        <v>3</v>
      </c>
      <c r="BC102" s="47">
        <v>5</v>
      </c>
      <c r="BD102" s="47">
        <v>1</v>
      </c>
      <c r="BE102" s="47">
        <v>1</v>
      </c>
      <c r="BF102" s="47">
        <v>2</v>
      </c>
      <c r="BG102" s="47">
        <v>2</v>
      </c>
      <c r="BH102" s="47">
        <v>0</v>
      </c>
      <c r="BI102" s="47">
        <v>0</v>
      </c>
      <c r="BJ102" s="47">
        <v>3</v>
      </c>
      <c r="BK102" s="47">
        <v>0</v>
      </c>
      <c r="BL102" s="47">
        <v>0</v>
      </c>
      <c r="BM102" s="47">
        <v>0</v>
      </c>
      <c r="BN102" s="47">
        <v>0</v>
      </c>
      <c r="BO102" s="47">
        <v>3</v>
      </c>
      <c r="BP102" s="126">
        <f t="shared" si="17"/>
        <v>107</v>
      </c>
    </row>
    <row r="103" spans="1:68" s="169" customFormat="1" ht="27.75" customHeight="1">
      <c r="A103" s="141"/>
      <c r="B103" s="146" t="s">
        <v>3</v>
      </c>
      <c r="C103" s="129">
        <f>SUM(C100:C102)</f>
        <v>4</v>
      </c>
      <c r="D103" s="129">
        <f aca="true" t="shared" si="22" ref="D103:BO103">SUM(D100:D102)</f>
        <v>7</v>
      </c>
      <c r="E103" s="129">
        <f t="shared" si="22"/>
        <v>20</v>
      </c>
      <c r="F103" s="129">
        <f t="shared" si="22"/>
        <v>22</v>
      </c>
      <c r="G103" s="129">
        <f t="shared" si="22"/>
        <v>13</v>
      </c>
      <c r="H103" s="129">
        <f t="shared" si="22"/>
        <v>40</v>
      </c>
      <c r="I103" s="129">
        <f t="shared" si="22"/>
        <v>4</v>
      </c>
      <c r="J103" s="129">
        <f t="shared" si="22"/>
        <v>41</v>
      </c>
      <c r="K103" s="129">
        <f t="shared" si="22"/>
        <v>31</v>
      </c>
      <c r="L103" s="129">
        <f t="shared" si="22"/>
        <v>25</v>
      </c>
      <c r="M103" s="129">
        <f t="shared" si="22"/>
        <v>42</v>
      </c>
      <c r="N103" s="129">
        <f t="shared" si="22"/>
        <v>24</v>
      </c>
      <c r="O103" s="129">
        <f t="shared" si="22"/>
        <v>25</v>
      </c>
      <c r="P103" s="129">
        <f t="shared" si="22"/>
        <v>29</v>
      </c>
      <c r="Q103" s="129">
        <f t="shared" si="22"/>
        <v>40</v>
      </c>
      <c r="R103" s="129">
        <f t="shared" si="22"/>
        <v>62</v>
      </c>
      <c r="S103" s="129">
        <f t="shared" si="22"/>
        <v>13</v>
      </c>
      <c r="T103" s="129">
        <f t="shared" si="22"/>
        <v>21</v>
      </c>
      <c r="U103" s="129">
        <f t="shared" si="22"/>
        <v>5</v>
      </c>
      <c r="V103" s="129">
        <f t="shared" si="22"/>
        <v>21</v>
      </c>
      <c r="W103" s="129">
        <f t="shared" si="22"/>
        <v>20</v>
      </c>
      <c r="X103" s="129">
        <f t="shared" si="22"/>
        <v>5</v>
      </c>
      <c r="Y103" s="129">
        <f t="shared" si="22"/>
        <v>23</v>
      </c>
      <c r="Z103" s="129">
        <f t="shared" si="22"/>
        <v>32</v>
      </c>
      <c r="AA103" s="129">
        <f t="shared" si="22"/>
        <v>6</v>
      </c>
      <c r="AB103" s="129">
        <f t="shared" si="22"/>
        <v>8</v>
      </c>
      <c r="AC103" s="129">
        <f t="shared" si="22"/>
        <v>17</v>
      </c>
      <c r="AD103" s="129">
        <f t="shared" si="22"/>
        <v>21</v>
      </c>
      <c r="AE103" s="129">
        <f t="shared" si="22"/>
        <v>23</v>
      </c>
      <c r="AF103" s="129">
        <f t="shared" si="22"/>
        <v>16</v>
      </c>
      <c r="AG103" s="129">
        <f t="shared" si="22"/>
        <v>6</v>
      </c>
      <c r="AH103" s="129">
        <f t="shared" si="22"/>
        <v>36</v>
      </c>
      <c r="AI103" s="129">
        <f t="shared" si="22"/>
        <v>6</v>
      </c>
      <c r="AJ103" s="129">
        <f t="shared" si="22"/>
        <v>8</v>
      </c>
      <c r="AK103" s="129">
        <f t="shared" si="22"/>
        <v>32</v>
      </c>
      <c r="AL103" s="129">
        <f t="shared" si="22"/>
        <v>4</v>
      </c>
      <c r="AM103" s="129">
        <f t="shared" si="22"/>
        <v>5</v>
      </c>
      <c r="AN103" s="129">
        <f t="shared" si="22"/>
        <v>23</v>
      </c>
      <c r="AO103" s="129">
        <f t="shared" si="22"/>
        <v>7</v>
      </c>
      <c r="AP103" s="129">
        <f t="shared" si="22"/>
        <v>4</v>
      </c>
      <c r="AQ103" s="129">
        <f t="shared" si="22"/>
        <v>8</v>
      </c>
      <c r="AR103" s="129">
        <f t="shared" si="22"/>
        <v>22</v>
      </c>
      <c r="AS103" s="129">
        <f t="shared" si="22"/>
        <v>6</v>
      </c>
      <c r="AT103" s="129">
        <f t="shared" si="22"/>
        <v>6</v>
      </c>
      <c r="AU103" s="129">
        <f t="shared" si="22"/>
        <v>32</v>
      </c>
      <c r="AV103" s="129">
        <f t="shared" si="22"/>
        <v>15</v>
      </c>
      <c r="AW103" s="129">
        <f t="shared" si="22"/>
        <v>13</v>
      </c>
      <c r="AX103" s="129">
        <f t="shared" si="22"/>
        <v>34</v>
      </c>
      <c r="AY103" s="129">
        <f t="shared" si="22"/>
        <v>6</v>
      </c>
      <c r="AZ103" s="129">
        <f t="shared" si="22"/>
        <v>15</v>
      </c>
      <c r="BA103" s="129">
        <f t="shared" si="22"/>
        <v>17</v>
      </c>
      <c r="BB103" s="129">
        <f t="shared" si="22"/>
        <v>25</v>
      </c>
      <c r="BC103" s="129">
        <f t="shared" si="22"/>
        <v>27</v>
      </c>
      <c r="BD103" s="129">
        <f t="shared" si="22"/>
        <v>9</v>
      </c>
      <c r="BE103" s="129">
        <f t="shared" si="22"/>
        <v>8</v>
      </c>
      <c r="BF103" s="129">
        <f t="shared" si="22"/>
        <v>9</v>
      </c>
      <c r="BG103" s="129">
        <f t="shared" si="22"/>
        <v>16</v>
      </c>
      <c r="BH103" s="129">
        <f t="shared" si="22"/>
        <v>8</v>
      </c>
      <c r="BI103" s="129">
        <f t="shared" si="22"/>
        <v>7</v>
      </c>
      <c r="BJ103" s="129">
        <f t="shared" si="22"/>
        <v>9</v>
      </c>
      <c r="BK103" s="129">
        <f t="shared" si="22"/>
        <v>2</v>
      </c>
      <c r="BL103" s="129">
        <f t="shared" si="22"/>
        <v>0</v>
      </c>
      <c r="BM103" s="129">
        <f t="shared" si="22"/>
        <v>1</v>
      </c>
      <c r="BN103" s="129">
        <f t="shared" si="22"/>
        <v>7</v>
      </c>
      <c r="BO103" s="129">
        <f t="shared" si="22"/>
        <v>7</v>
      </c>
      <c r="BP103" s="131">
        <f t="shared" si="17"/>
        <v>1100</v>
      </c>
    </row>
    <row r="104" spans="1:68" ht="27.75" customHeight="1">
      <c r="A104" s="142" t="s">
        <v>96</v>
      </c>
      <c r="B104" s="145" t="s">
        <v>93</v>
      </c>
      <c r="C104" s="17">
        <v>0</v>
      </c>
      <c r="D104" s="17">
        <v>0</v>
      </c>
      <c r="E104" s="17">
        <v>0</v>
      </c>
      <c r="F104" s="128">
        <v>0</v>
      </c>
      <c r="G104" s="128">
        <v>0</v>
      </c>
      <c r="H104" s="17">
        <v>0</v>
      </c>
      <c r="I104" s="17">
        <v>0</v>
      </c>
      <c r="J104" s="47">
        <v>0</v>
      </c>
      <c r="K104" s="47">
        <v>0</v>
      </c>
      <c r="L104" s="47">
        <v>3</v>
      </c>
      <c r="M104" s="47">
        <v>0</v>
      </c>
      <c r="N104" s="47">
        <v>2</v>
      </c>
      <c r="O104" s="47">
        <v>0</v>
      </c>
      <c r="P104" s="47">
        <v>0</v>
      </c>
      <c r="Q104" s="47">
        <v>4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1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1</v>
      </c>
      <c r="BC104" s="47">
        <v>0</v>
      </c>
      <c r="BD104" s="47">
        <v>0</v>
      </c>
      <c r="BE104" s="47">
        <v>0</v>
      </c>
      <c r="BF104" s="47">
        <v>0</v>
      </c>
      <c r="BG104" s="47">
        <v>0</v>
      </c>
      <c r="BH104" s="47">
        <v>0</v>
      </c>
      <c r="BI104" s="47">
        <v>2</v>
      </c>
      <c r="BJ104" s="47">
        <v>0</v>
      </c>
      <c r="BK104" s="47">
        <v>0</v>
      </c>
      <c r="BL104" s="47">
        <v>0</v>
      </c>
      <c r="BM104" s="47">
        <v>0</v>
      </c>
      <c r="BN104" s="47">
        <v>0</v>
      </c>
      <c r="BO104" s="47">
        <v>0</v>
      </c>
      <c r="BP104" s="126">
        <f t="shared" si="17"/>
        <v>13</v>
      </c>
    </row>
    <row r="105" spans="1:68" ht="27.75" customHeight="1">
      <c r="A105" s="140" t="s">
        <v>58</v>
      </c>
      <c r="B105" s="145" t="s">
        <v>94</v>
      </c>
      <c r="C105" s="17">
        <v>0</v>
      </c>
      <c r="D105" s="17">
        <v>0</v>
      </c>
      <c r="E105" s="17">
        <v>0</v>
      </c>
      <c r="F105" s="128">
        <v>2</v>
      </c>
      <c r="G105" s="128">
        <v>1</v>
      </c>
      <c r="H105" s="17">
        <v>0</v>
      </c>
      <c r="I105" s="17">
        <v>0</v>
      </c>
      <c r="J105" s="47">
        <v>1</v>
      </c>
      <c r="K105" s="47">
        <v>0</v>
      </c>
      <c r="L105" s="47">
        <v>2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2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3</v>
      </c>
      <c r="AI105" s="47">
        <v>0</v>
      </c>
      <c r="AJ105" s="47">
        <v>0</v>
      </c>
      <c r="AK105" s="47">
        <v>3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1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7">
        <v>0</v>
      </c>
      <c r="BG105" s="47">
        <v>0</v>
      </c>
      <c r="BH105" s="47">
        <v>0</v>
      </c>
      <c r="BI105" s="47">
        <v>0</v>
      </c>
      <c r="BJ105" s="47">
        <v>0</v>
      </c>
      <c r="BK105" s="47">
        <v>0</v>
      </c>
      <c r="BL105" s="47">
        <v>0</v>
      </c>
      <c r="BM105" s="47">
        <v>0</v>
      </c>
      <c r="BN105" s="47">
        <v>0</v>
      </c>
      <c r="BO105" s="47">
        <v>0</v>
      </c>
      <c r="BP105" s="126">
        <f t="shared" si="17"/>
        <v>15</v>
      </c>
    </row>
    <row r="106" spans="1:68" ht="27.75" customHeight="1">
      <c r="A106" s="140" t="s">
        <v>97</v>
      </c>
      <c r="B106" s="145" t="s">
        <v>95</v>
      </c>
      <c r="C106" s="17">
        <v>0</v>
      </c>
      <c r="D106" s="17">
        <v>0</v>
      </c>
      <c r="E106" s="17">
        <v>0</v>
      </c>
      <c r="F106" s="128">
        <v>0</v>
      </c>
      <c r="G106" s="128">
        <v>0</v>
      </c>
      <c r="H106" s="17">
        <v>0</v>
      </c>
      <c r="I106" s="1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1</v>
      </c>
      <c r="O106" s="47">
        <v>0</v>
      </c>
      <c r="P106" s="47">
        <v>0</v>
      </c>
      <c r="Q106" s="47">
        <v>0</v>
      </c>
      <c r="R106" s="47">
        <v>1</v>
      </c>
      <c r="S106" s="47">
        <v>1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1</v>
      </c>
      <c r="AC106" s="47">
        <v>0</v>
      </c>
      <c r="AD106" s="47">
        <v>0</v>
      </c>
      <c r="AE106" s="47">
        <v>1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2</v>
      </c>
      <c r="AP106" s="47">
        <v>0</v>
      </c>
      <c r="AQ106" s="47">
        <v>0</v>
      </c>
      <c r="AR106" s="47">
        <v>2</v>
      </c>
      <c r="AS106" s="47">
        <v>0</v>
      </c>
      <c r="AT106" s="47">
        <v>0</v>
      </c>
      <c r="AU106" s="47">
        <v>1</v>
      </c>
      <c r="AV106" s="47">
        <v>0</v>
      </c>
      <c r="AW106" s="47">
        <v>0</v>
      </c>
      <c r="AX106" s="47">
        <v>1</v>
      </c>
      <c r="AY106" s="47">
        <v>0</v>
      </c>
      <c r="AZ106" s="47">
        <v>0</v>
      </c>
      <c r="BA106" s="47">
        <v>0</v>
      </c>
      <c r="BB106" s="47">
        <v>0</v>
      </c>
      <c r="BC106" s="47">
        <v>2</v>
      </c>
      <c r="BD106" s="47">
        <v>0</v>
      </c>
      <c r="BE106" s="47">
        <v>0</v>
      </c>
      <c r="BF106" s="47">
        <v>0</v>
      </c>
      <c r="BG106" s="47">
        <v>0</v>
      </c>
      <c r="BH106" s="47">
        <v>0</v>
      </c>
      <c r="BI106" s="47">
        <v>0</v>
      </c>
      <c r="BJ106" s="47">
        <v>0</v>
      </c>
      <c r="BK106" s="47">
        <v>0</v>
      </c>
      <c r="BL106" s="47">
        <v>0</v>
      </c>
      <c r="BM106" s="47">
        <v>0</v>
      </c>
      <c r="BN106" s="47">
        <v>2</v>
      </c>
      <c r="BO106" s="47">
        <v>0</v>
      </c>
      <c r="BP106" s="126">
        <f t="shared" si="17"/>
        <v>15</v>
      </c>
    </row>
    <row r="107" spans="1:68" s="169" customFormat="1" ht="24" customHeight="1">
      <c r="A107" s="141" t="s">
        <v>161</v>
      </c>
      <c r="B107" s="146" t="s">
        <v>3</v>
      </c>
      <c r="C107" s="129">
        <f>SUM(C104:C106)</f>
        <v>0</v>
      </c>
      <c r="D107" s="129">
        <f aca="true" t="shared" si="23" ref="D107:BO107">SUM(D104:D106)</f>
        <v>0</v>
      </c>
      <c r="E107" s="129">
        <f t="shared" si="23"/>
        <v>0</v>
      </c>
      <c r="F107" s="129">
        <f t="shared" si="23"/>
        <v>2</v>
      </c>
      <c r="G107" s="129">
        <f t="shared" si="23"/>
        <v>1</v>
      </c>
      <c r="H107" s="129">
        <f t="shared" si="23"/>
        <v>0</v>
      </c>
      <c r="I107" s="129">
        <f t="shared" si="23"/>
        <v>0</v>
      </c>
      <c r="J107" s="129">
        <f t="shared" si="23"/>
        <v>1</v>
      </c>
      <c r="K107" s="129">
        <f t="shared" si="23"/>
        <v>0</v>
      </c>
      <c r="L107" s="129">
        <f t="shared" si="23"/>
        <v>5</v>
      </c>
      <c r="M107" s="129">
        <f t="shared" si="23"/>
        <v>0</v>
      </c>
      <c r="N107" s="129">
        <f t="shared" si="23"/>
        <v>3</v>
      </c>
      <c r="O107" s="129">
        <f t="shared" si="23"/>
        <v>0</v>
      </c>
      <c r="P107" s="129">
        <f t="shared" si="23"/>
        <v>0</v>
      </c>
      <c r="Q107" s="129">
        <f t="shared" si="23"/>
        <v>4</v>
      </c>
      <c r="R107" s="129">
        <f t="shared" si="23"/>
        <v>1</v>
      </c>
      <c r="S107" s="129">
        <f t="shared" si="23"/>
        <v>1</v>
      </c>
      <c r="T107" s="129">
        <f t="shared" si="23"/>
        <v>0</v>
      </c>
      <c r="U107" s="129">
        <f t="shared" si="23"/>
        <v>0</v>
      </c>
      <c r="V107" s="129">
        <f t="shared" si="23"/>
        <v>0</v>
      </c>
      <c r="W107" s="129">
        <f t="shared" si="23"/>
        <v>3</v>
      </c>
      <c r="X107" s="129">
        <f t="shared" si="23"/>
        <v>0</v>
      </c>
      <c r="Y107" s="129">
        <f t="shared" si="23"/>
        <v>0</v>
      </c>
      <c r="Z107" s="129">
        <f t="shared" si="23"/>
        <v>0</v>
      </c>
      <c r="AA107" s="129">
        <f t="shared" si="23"/>
        <v>0</v>
      </c>
      <c r="AB107" s="129">
        <f t="shared" si="23"/>
        <v>1</v>
      </c>
      <c r="AC107" s="129">
        <f t="shared" si="23"/>
        <v>0</v>
      </c>
      <c r="AD107" s="129">
        <f t="shared" si="23"/>
        <v>0</v>
      </c>
      <c r="AE107" s="129">
        <f t="shared" si="23"/>
        <v>1</v>
      </c>
      <c r="AF107" s="129">
        <f t="shared" si="23"/>
        <v>0</v>
      </c>
      <c r="AG107" s="129">
        <f t="shared" si="23"/>
        <v>0</v>
      </c>
      <c r="AH107" s="129">
        <f t="shared" si="23"/>
        <v>3</v>
      </c>
      <c r="AI107" s="129">
        <f t="shared" si="23"/>
        <v>0</v>
      </c>
      <c r="AJ107" s="129">
        <f t="shared" si="23"/>
        <v>0</v>
      </c>
      <c r="AK107" s="129">
        <f t="shared" si="23"/>
        <v>3</v>
      </c>
      <c r="AL107" s="129">
        <f t="shared" si="23"/>
        <v>0</v>
      </c>
      <c r="AM107" s="129">
        <f t="shared" si="23"/>
        <v>0</v>
      </c>
      <c r="AN107" s="129">
        <f t="shared" si="23"/>
        <v>0</v>
      </c>
      <c r="AO107" s="129">
        <f t="shared" si="23"/>
        <v>2</v>
      </c>
      <c r="AP107" s="129">
        <f t="shared" si="23"/>
        <v>0</v>
      </c>
      <c r="AQ107" s="129">
        <f t="shared" si="23"/>
        <v>0</v>
      </c>
      <c r="AR107" s="129">
        <f t="shared" si="23"/>
        <v>2</v>
      </c>
      <c r="AS107" s="129">
        <f t="shared" si="23"/>
        <v>0</v>
      </c>
      <c r="AT107" s="129">
        <f t="shared" si="23"/>
        <v>0</v>
      </c>
      <c r="AU107" s="129">
        <f t="shared" si="23"/>
        <v>1</v>
      </c>
      <c r="AV107" s="129">
        <f t="shared" si="23"/>
        <v>0</v>
      </c>
      <c r="AW107" s="129">
        <f t="shared" si="23"/>
        <v>0</v>
      </c>
      <c r="AX107" s="129">
        <f t="shared" si="23"/>
        <v>1</v>
      </c>
      <c r="AY107" s="129">
        <f t="shared" si="23"/>
        <v>0</v>
      </c>
      <c r="AZ107" s="129">
        <f t="shared" si="23"/>
        <v>1</v>
      </c>
      <c r="BA107" s="129">
        <f t="shared" si="23"/>
        <v>0</v>
      </c>
      <c r="BB107" s="129">
        <f t="shared" si="23"/>
        <v>1</v>
      </c>
      <c r="BC107" s="129">
        <f t="shared" si="23"/>
        <v>2</v>
      </c>
      <c r="BD107" s="129">
        <f t="shared" si="23"/>
        <v>0</v>
      </c>
      <c r="BE107" s="129">
        <f t="shared" si="23"/>
        <v>0</v>
      </c>
      <c r="BF107" s="129">
        <f t="shared" si="23"/>
        <v>0</v>
      </c>
      <c r="BG107" s="129">
        <f t="shared" si="23"/>
        <v>0</v>
      </c>
      <c r="BH107" s="129">
        <f t="shared" si="23"/>
        <v>0</v>
      </c>
      <c r="BI107" s="129">
        <f t="shared" si="23"/>
        <v>2</v>
      </c>
      <c r="BJ107" s="129">
        <f t="shared" si="23"/>
        <v>0</v>
      </c>
      <c r="BK107" s="129">
        <f t="shared" si="23"/>
        <v>0</v>
      </c>
      <c r="BL107" s="129">
        <f t="shared" si="23"/>
        <v>0</v>
      </c>
      <c r="BM107" s="129">
        <f t="shared" si="23"/>
        <v>0</v>
      </c>
      <c r="BN107" s="129">
        <f t="shared" si="23"/>
        <v>2</v>
      </c>
      <c r="BO107" s="129">
        <f t="shared" si="23"/>
        <v>0</v>
      </c>
      <c r="BP107" s="131">
        <f t="shared" si="17"/>
        <v>43</v>
      </c>
    </row>
    <row r="108" spans="1:68" ht="27.75" customHeight="1">
      <c r="A108" s="138"/>
      <c r="B108" s="145" t="s">
        <v>98</v>
      </c>
      <c r="C108" s="17">
        <v>0</v>
      </c>
      <c r="D108" s="17">
        <v>0</v>
      </c>
      <c r="E108" s="17">
        <v>1</v>
      </c>
      <c r="F108" s="128">
        <v>2</v>
      </c>
      <c r="G108" s="128">
        <v>1</v>
      </c>
      <c r="H108" s="17">
        <v>3</v>
      </c>
      <c r="I108" s="17">
        <v>0</v>
      </c>
      <c r="J108" s="47">
        <v>1</v>
      </c>
      <c r="K108" s="47">
        <v>0</v>
      </c>
      <c r="L108" s="47">
        <v>0</v>
      </c>
      <c r="M108" s="47">
        <v>1</v>
      </c>
      <c r="N108" s="47">
        <v>1</v>
      </c>
      <c r="O108" s="47">
        <v>0</v>
      </c>
      <c r="P108" s="47">
        <v>1</v>
      </c>
      <c r="Q108" s="47">
        <v>1</v>
      </c>
      <c r="R108" s="47">
        <v>1</v>
      </c>
      <c r="S108" s="47">
        <v>0</v>
      </c>
      <c r="T108" s="47">
        <v>0</v>
      </c>
      <c r="U108" s="47">
        <v>0</v>
      </c>
      <c r="V108" s="47">
        <v>0</v>
      </c>
      <c r="W108" s="47">
        <v>1</v>
      </c>
      <c r="X108" s="47">
        <v>0</v>
      </c>
      <c r="Y108" s="47">
        <v>0</v>
      </c>
      <c r="Z108" s="47">
        <v>0</v>
      </c>
      <c r="AA108" s="47">
        <v>0</v>
      </c>
      <c r="AB108" s="47">
        <v>1</v>
      </c>
      <c r="AC108" s="47">
        <v>1</v>
      </c>
      <c r="AD108" s="47">
        <v>0</v>
      </c>
      <c r="AE108" s="47">
        <v>0</v>
      </c>
      <c r="AF108" s="47">
        <v>0</v>
      </c>
      <c r="AG108" s="47">
        <v>3</v>
      </c>
      <c r="AH108" s="47">
        <v>1</v>
      </c>
      <c r="AI108" s="47">
        <v>0</v>
      </c>
      <c r="AJ108" s="47">
        <v>1</v>
      </c>
      <c r="AK108" s="47">
        <v>2</v>
      </c>
      <c r="AL108" s="47">
        <v>1</v>
      </c>
      <c r="AM108" s="47">
        <v>1</v>
      </c>
      <c r="AN108" s="47">
        <v>0</v>
      </c>
      <c r="AO108" s="47">
        <v>0</v>
      </c>
      <c r="AP108" s="47">
        <v>0</v>
      </c>
      <c r="AQ108" s="47">
        <v>0</v>
      </c>
      <c r="AR108" s="47">
        <v>3</v>
      </c>
      <c r="AS108" s="47">
        <v>1</v>
      </c>
      <c r="AT108" s="47">
        <v>0</v>
      </c>
      <c r="AU108" s="47">
        <v>1</v>
      </c>
      <c r="AV108" s="47">
        <v>2</v>
      </c>
      <c r="AW108" s="47">
        <v>0</v>
      </c>
      <c r="AX108" s="47">
        <v>1</v>
      </c>
      <c r="AY108" s="47">
        <v>1</v>
      </c>
      <c r="AZ108" s="47">
        <v>0</v>
      </c>
      <c r="BA108" s="47">
        <v>1</v>
      </c>
      <c r="BB108" s="47">
        <v>2</v>
      </c>
      <c r="BC108" s="47">
        <v>1</v>
      </c>
      <c r="BD108" s="47">
        <v>0</v>
      </c>
      <c r="BE108" s="47">
        <v>0</v>
      </c>
      <c r="BF108" s="47">
        <v>2</v>
      </c>
      <c r="BG108" s="47">
        <v>0</v>
      </c>
      <c r="BH108" s="47">
        <v>0</v>
      </c>
      <c r="BI108" s="47">
        <v>0</v>
      </c>
      <c r="BJ108" s="47">
        <v>2</v>
      </c>
      <c r="BK108" s="47">
        <v>0</v>
      </c>
      <c r="BL108" s="47">
        <v>1</v>
      </c>
      <c r="BM108" s="47">
        <v>0</v>
      </c>
      <c r="BN108" s="47">
        <v>0</v>
      </c>
      <c r="BO108" s="47">
        <v>1</v>
      </c>
      <c r="BP108" s="126">
        <f t="shared" si="17"/>
        <v>44</v>
      </c>
    </row>
    <row r="109" spans="1:68" ht="27.75" customHeight="1">
      <c r="A109" s="139"/>
      <c r="B109" s="145" t="s">
        <v>99</v>
      </c>
      <c r="C109" s="17">
        <v>3</v>
      </c>
      <c r="D109" s="17">
        <v>0</v>
      </c>
      <c r="E109" s="17">
        <v>4</v>
      </c>
      <c r="F109" s="128">
        <v>2</v>
      </c>
      <c r="G109" s="128">
        <v>5</v>
      </c>
      <c r="H109" s="17">
        <v>2</v>
      </c>
      <c r="I109" s="17">
        <v>3</v>
      </c>
      <c r="J109" s="47">
        <v>1</v>
      </c>
      <c r="K109" s="47">
        <v>1</v>
      </c>
      <c r="L109" s="47">
        <v>2</v>
      </c>
      <c r="M109" s="47">
        <v>4</v>
      </c>
      <c r="N109" s="47">
        <v>1</v>
      </c>
      <c r="O109" s="47">
        <v>0</v>
      </c>
      <c r="P109" s="47">
        <v>7</v>
      </c>
      <c r="Q109" s="47">
        <v>3</v>
      </c>
      <c r="R109" s="47">
        <v>2</v>
      </c>
      <c r="S109" s="47">
        <v>1</v>
      </c>
      <c r="T109" s="47">
        <v>2</v>
      </c>
      <c r="U109" s="47">
        <v>1</v>
      </c>
      <c r="V109" s="47">
        <v>3</v>
      </c>
      <c r="W109" s="47">
        <v>1</v>
      </c>
      <c r="X109" s="47">
        <v>3</v>
      </c>
      <c r="Y109" s="47">
        <v>3</v>
      </c>
      <c r="Z109" s="47">
        <v>0</v>
      </c>
      <c r="AA109" s="47">
        <v>2</v>
      </c>
      <c r="AB109" s="47">
        <v>2</v>
      </c>
      <c r="AC109" s="47">
        <v>1</v>
      </c>
      <c r="AD109" s="47">
        <v>3</v>
      </c>
      <c r="AE109" s="47">
        <v>1</v>
      </c>
      <c r="AF109" s="47">
        <v>0</v>
      </c>
      <c r="AG109" s="47">
        <v>0</v>
      </c>
      <c r="AH109" s="47">
        <v>2</v>
      </c>
      <c r="AI109" s="47">
        <v>0</v>
      </c>
      <c r="AJ109" s="47">
        <v>6</v>
      </c>
      <c r="AK109" s="47">
        <v>6</v>
      </c>
      <c r="AL109" s="47">
        <v>6</v>
      </c>
      <c r="AM109" s="47">
        <v>2</v>
      </c>
      <c r="AN109" s="47">
        <v>1</v>
      </c>
      <c r="AO109" s="47">
        <v>10</v>
      </c>
      <c r="AP109" s="47">
        <v>1</v>
      </c>
      <c r="AQ109" s="47">
        <v>1</v>
      </c>
      <c r="AR109" s="47">
        <v>7</v>
      </c>
      <c r="AS109" s="47">
        <v>3</v>
      </c>
      <c r="AT109" s="47">
        <v>1</v>
      </c>
      <c r="AU109" s="47">
        <v>10</v>
      </c>
      <c r="AV109" s="47">
        <v>8</v>
      </c>
      <c r="AW109" s="47">
        <v>0</v>
      </c>
      <c r="AX109" s="47">
        <v>2</v>
      </c>
      <c r="AY109" s="47">
        <v>1</v>
      </c>
      <c r="AZ109" s="47">
        <v>4</v>
      </c>
      <c r="BA109" s="47">
        <v>3</v>
      </c>
      <c r="BB109" s="47">
        <v>1</v>
      </c>
      <c r="BC109" s="47">
        <v>8</v>
      </c>
      <c r="BD109" s="47">
        <v>3</v>
      </c>
      <c r="BE109" s="47">
        <v>0</v>
      </c>
      <c r="BF109" s="47">
        <v>0</v>
      </c>
      <c r="BG109" s="47">
        <v>0</v>
      </c>
      <c r="BH109" s="47">
        <v>1</v>
      </c>
      <c r="BI109" s="47">
        <v>2</v>
      </c>
      <c r="BJ109" s="47">
        <v>1</v>
      </c>
      <c r="BK109" s="47">
        <v>1</v>
      </c>
      <c r="BL109" s="47">
        <v>0</v>
      </c>
      <c r="BM109" s="47">
        <v>0</v>
      </c>
      <c r="BN109" s="47">
        <v>0</v>
      </c>
      <c r="BO109" s="47">
        <v>0</v>
      </c>
      <c r="BP109" s="126">
        <f t="shared" si="17"/>
        <v>154</v>
      </c>
    </row>
    <row r="110" spans="1:68" ht="24.75" customHeight="1">
      <c r="A110" s="140" t="s">
        <v>103</v>
      </c>
      <c r="B110" s="145" t="s">
        <v>100</v>
      </c>
      <c r="C110" s="17">
        <v>0</v>
      </c>
      <c r="D110" s="17">
        <v>0</v>
      </c>
      <c r="E110" s="17">
        <v>3</v>
      </c>
      <c r="F110" s="128">
        <v>0</v>
      </c>
      <c r="G110" s="128">
        <v>1</v>
      </c>
      <c r="H110" s="17">
        <v>0</v>
      </c>
      <c r="I110" s="17">
        <v>0</v>
      </c>
      <c r="J110" s="47">
        <v>0</v>
      </c>
      <c r="K110" s="47">
        <v>1</v>
      </c>
      <c r="L110" s="47">
        <v>2</v>
      </c>
      <c r="M110" s="47">
        <v>6</v>
      </c>
      <c r="N110" s="47">
        <v>0</v>
      </c>
      <c r="O110" s="47">
        <v>0</v>
      </c>
      <c r="P110" s="47">
        <v>0</v>
      </c>
      <c r="Q110" s="47">
        <v>0</v>
      </c>
      <c r="R110" s="47">
        <v>2</v>
      </c>
      <c r="S110" s="47">
        <v>0</v>
      </c>
      <c r="T110" s="47">
        <v>2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1</v>
      </c>
      <c r="AG110" s="47">
        <v>0</v>
      </c>
      <c r="AH110" s="47">
        <v>1</v>
      </c>
      <c r="AI110" s="47">
        <v>0</v>
      </c>
      <c r="AJ110" s="47">
        <v>2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9</v>
      </c>
      <c r="AV110" s="47">
        <v>2</v>
      </c>
      <c r="AW110" s="47">
        <v>0</v>
      </c>
      <c r="AX110" s="47">
        <v>4</v>
      </c>
      <c r="AY110" s="47">
        <v>2</v>
      </c>
      <c r="AZ110" s="47">
        <v>0</v>
      </c>
      <c r="BA110" s="47">
        <v>0</v>
      </c>
      <c r="BB110" s="47">
        <v>1</v>
      </c>
      <c r="BC110" s="47">
        <v>1</v>
      </c>
      <c r="BD110" s="47">
        <v>0</v>
      </c>
      <c r="BE110" s="47">
        <v>0</v>
      </c>
      <c r="BF110" s="47">
        <v>0</v>
      </c>
      <c r="BG110" s="47">
        <v>4</v>
      </c>
      <c r="BH110" s="47">
        <v>0</v>
      </c>
      <c r="BI110" s="47">
        <v>0</v>
      </c>
      <c r="BJ110" s="47">
        <v>0</v>
      </c>
      <c r="BK110" s="47">
        <v>0</v>
      </c>
      <c r="BL110" s="47">
        <v>0</v>
      </c>
      <c r="BM110" s="47">
        <v>0</v>
      </c>
      <c r="BN110" s="47">
        <v>0</v>
      </c>
      <c r="BO110" s="47">
        <v>0</v>
      </c>
      <c r="BP110" s="126">
        <f t="shared" si="17"/>
        <v>44</v>
      </c>
    </row>
    <row r="111" spans="1:68" ht="27.75" customHeight="1">
      <c r="A111" s="140" t="s">
        <v>104</v>
      </c>
      <c r="B111" s="145" t="s">
        <v>101</v>
      </c>
      <c r="C111" s="17">
        <v>1</v>
      </c>
      <c r="D111" s="17">
        <v>1</v>
      </c>
      <c r="E111" s="17">
        <v>3</v>
      </c>
      <c r="F111" s="128">
        <v>1</v>
      </c>
      <c r="G111" s="128">
        <v>5</v>
      </c>
      <c r="H111" s="17">
        <v>1</v>
      </c>
      <c r="I111" s="17">
        <v>2</v>
      </c>
      <c r="J111" s="47">
        <v>0</v>
      </c>
      <c r="K111" s="47">
        <v>18</v>
      </c>
      <c r="L111" s="47">
        <v>6</v>
      </c>
      <c r="M111" s="47">
        <v>9</v>
      </c>
      <c r="N111" s="47">
        <v>23</v>
      </c>
      <c r="O111" s="47">
        <v>23</v>
      </c>
      <c r="P111" s="47">
        <v>10</v>
      </c>
      <c r="Q111" s="47">
        <v>15</v>
      </c>
      <c r="R111" s="47">
        <v>19</v>
      </c>
      <c r="S111" s="47">
        <v>14</v>
      </c>
      <c r="T111" s="47">
        <v>8</v>
      </c>
      <c r="U111" s="47">
        <v>0</v>
      </c>
      <c r="V111" s="47">
        <v>8</v>
      </c>
      <c r="W111" s="47">
        <v>6</v>
      </c>
      <c r="X111" s="47">
        <v>4</v>
      </c>
      <c r="Y111" s="47">
        <v>6</v>
      </c>
      <c r="Z111" s="47">
        <v>0</v>
      </c>
      <c r="AA111" s="47">
        <v>0</v>
      </c>
      <c r="AB111" s="47">
        <v>6</v>
      </c>
      <c r="AC111" s="47">
        <v>2</v>
      </c>
      <c r="AD111" s="47">
        <v>5</v>
      </c>
      <c r="AE111" s="47">
        <v>4</v>
      </c>
      <c r="AF111" s="47">
        <v>5</v>
      </c>
      <c r="AG111" s="47">
        <v>6</v>
      </c>
      <c r="AH111" s="47">
        <v>3</v>
      </c>
      <c r="AI111" s="47">
        <v>3</v>
      </c>
      <c r="AJ111" s="47">
        <v>1</v>
      </c>
      <c r="AK111" s="47">
        <v>3</v>
      </c>
      <c r="AL111" s="47">
        <v>7</v>
      </c>
      <c r="AM111" s="47">
        <v>2</v>
      </c>
      <c r="AN111" s="47">
        <v>1</v>
      </c>
      <c r="AO111" s="47">
        <v>0</v>
      </c>
      <c r="AP111" s="47">
        <v>1</v>
      </c>
      <c r="AQ111" s="47">
        <v>3</v>
      </c>
      <c r="AR111" s="47">
        <v>4</v>
      </c>
      <c r="AS111" s="47">
        <v>7</v>
      </c>
      <c r="AT111" s="47">
        <v>0</v>
      </c>
      <c r="AU111" s="47">
        <v>7</v>
      </c>
      <c r="AV111" s="47">
        <v>2</v>
      </c>
      <c r="AW111" s="47">
        <v>1</v>
      </c>
      <c r="AX111" s="47">
        <v>17</v>
      </c>
      <c r="AY111" s="47">
        <v>3</v>
      </c>
      <c r="AZ111" s="47">
        <v>4</v>
      </c>
      <c r="BA111" s="47">
        <v>5</v>
      </c>
      <c r="BB111" s="47">
        <v>15</v>
      </c>
      <c r="BC111" s="47">
        <v>2</v>
      </c>
      <c r="BD111" s="47">
        <v>4</v>
      </c>
      <c r="BE111" s="47">
        <v>2</v>
      </c>
      <c r="BF111" s="47">
        <v>1</v>
      </c>
      <c r="BG111" s="47">
        <v>2</v>
      </c>
      <c r="BH111" s="47">
        <v>2</v>
      </c>
      <c r="BI111" s="47">
        <v>0</v>
      </c>
      <c r="BJ111" s="47">
        <v>0</v>
      </c>
      <c r="BK111" s="47">
        <v>2</v>
      </c>
      <c r="BL111" s="47">
        <v>0</v>
      </c>
      <c r="BM111" s="47">
        <v>0</v>
      </c>
      <c r="BN111" s="47">
        <v>1</v>
      </c>
      <c r="BO111" s="47">
        <v>0</v>
      </c>
      <c r="BP111" s="126">
        <f t="shared" si="17"/>
        <v>316</v>
      </c>
    </row>
    <row r="112" spans="1:68" ht="27.75" customHeight="1">
      <c r="A112" s="139"/>
      <c r="B112" s="145" t="s">
        <v>102</v>
      </c>
      <c r="C112" s="17">
        <v>0</v>
      </c>
      <c r="D112" s="17">
        <v>1</v>
      </c>
      <c r="E112" s="17">
        <v>0</v>
      </c>
      <c r="F112" s="128">
        <v>2</v>
      </c>
      <c r="G112" s="128">
        <v>0</v>
      </c>
      <c r="H112" s="17">
        <v>1</v>
      </c>
      <c r="I112" s="17">
        <v>0</v>
      </c>
      <c r="J112" s="47">
        <v>0</v>
      </c>
      <c r="K112" s="47">
        <v>2</v>
      </c>
      <c r="L112" s="47">
        <v>0</v>
      </c>
      <c r="M112" s="47">
        <v>0</v>
      </c>
      <c r="N112" s="47">
        <v>0</v>
      </c>
      <c r="O112" s="47">
        <v>1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1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1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1</v>
      </c>
      <c r="BA112" s="47">
        <v>0</v>
      </c>
      <c r="BB112" s="47">
        <v>0</v>
      </c>
      <c r="BC112" s="47">
        <v>0</v>
      </c>
      <c r="BD112" s="47">
        <v>0</v>
      </c>
      <c r="BE112" s="47">
        <v>1</v>
      </c>
      <c r="BF112" s="47">
        <v>0</v>
      </c>
      <c r="BG112" s="47">
        <v>0</v>
      </c>
      <c r="BH112" s="47">
        <v>0</v>
      </c>
      <c r="BI112" s="47">
        <v>0</v>
      </c>
      <c r="BJ112" s="47">
        <v>0</v>
      </c>
      <c r="BK112" s="47">
        <v>0</v>
      </c>
      <c r="BL112" s="47">
        <v>0</v>
      </c>
      <c r="BM112" s="47">
        <v>0</v>
      </c>
      <c r="BN112" s="47">
        <v>0</v>
      </c>
      <c r="BO112" s="47">
        <v>0</v>
      </c>
      <c r="BP112" s="126">
        <f t="shared" si="17"/>
        <v>11</v>
      </c>
    </row>
    <row r="113" spans="1:68" s="169" customFormat="1" ht="23.25" customHeight="1">
      <c r="A113" s="141"/>
      <c r="B113" s="146" t="s">
        <v>3</v>
      </c>
      <c r="C113" s="129">
        <f>SUM(C108:C112)</f>
        <v>4</v>
      </c>
      <c r="D113" s="129">
        <f aca="true" t="shared" si="24" ref="D113:BO113">SUM(D108:D112)</f>
        <v>2</v>
      </c>
      <c r="E113" s="129">
        <f t="shared" si="24"/>
        <v>11</v>
      </c>
      <c r="F113" s="129">
        <f t="shared" si="24"/>
        <v>7</v>
      </c>
      <c r="G113" s="129">
        <f t="shared" si="24"/>
        <v>12</v>
      </c>
      <c r="H113" s="129">
        <f t="shared" si="24"/>
        <v>7</v>
      </c>
      <c r="I113" s="129">
        <f t="shared" si="24"/>
        <v>5</v>
      </c>
      <c r="J113" s="129">
        <f t="shared" si="24"/>
        <v>2</v>
      </c>
      <c r="K113" s="129">
        <f t="shared" si="24"/>
        <v>22</v>
      </c>
      <c r="L113" s="129">
        <f t="shared" si="24"/>
        <v>10</v>
      </c>
      <c r="M113" s="129">
        <f t="shared" si="24"/>
        <v>20</v>
      </c>
      <c r="N113" s="129">
        <f t="shared" si="24"/>
        <v>25</v>
      </c>
      <c r="O113" s="129">
        <f t="shared" si="24"/>
        <v>24</v>
      </c>
      <c r="P113" s="129">
        <f t="shared" si="24"/>
        <v>18</v>
      </c>
      <c r="Q113" s="129">
        <f t="shared" si="24"/>
        <v>19</v>
      </c>
      <c r="R113" s="129">
        <f t="shared" si="24"/>
        <v>24</v>
      </c>
      <c r="S113" s="129">
        <f t="shared" si="24"/>
        <v>15</v>
      </c>
      <c r="T113" s="129">
        <f t="shared" si="24"/>
        <v>12</v>
      </c>
      <c r="U113" s="129">
        <f t="shared" si="24"/>
        <v>1</v>
      </c>
      <c r="V113" s="129">
        <f t="shared" si="24"/>
        <v>11</v>
      </c>
      <c r="W113" s="129">
        <f t="shared" si="24"/>
        <v>9</v>
      </c>
      <c r="X113" s="129">
        <f t="shared" si="24"/>
        <v>7</v>
      </c>
      <c r="Y113" s="129">
        <f t="shared" si="24"/>
        <v>9</v>
      </c>
      <c r="Z113" s="129">
        <f t="shared" si="24"/>
        <v>0</v>
      </c>
      <c r="AA113" s="129">
        <f t="shared" si="24"/>
        <v>2</v>
      </c>
      <c r="AB113" s="129">
        <f t="shared" si="24"/>
        <v>9</v>
      </c>
      <c r="AC113" s="129">
        <f t="shared" si="24"/>
        <v>4</v>
      </c>
      <c r="AD113" s="129">
        <f t="shared" si="24"/>
        <v>8</v>
      </c>
      <c r="AE113" s="129">
        <f t="shared" si="24"/>
        <v>5</v>
      </c>
      <c r="AF113" s="129">
        <f t="shared" si="24"/>
        <v>7</v>
      </c>
      <c r="AG113" s="129">
        <f t="shared" si="24"/>
        <v>9</v>
      </c>
      <c r="AH113" s="129">
        <f t="shared" si="24"/>
        <v>7</v>
      </c>
      <c r="AI113" s="129">
        <f t="shared" si="24"/>
        <v>3</v>
      </c>
      <c r="AJ113" s="129">
        <f t="shared" si="24"/>
        <v>10</v>
      </c>
      <c r="AK113" s="129">
        <f t="shared" si="24"/>
        <v>11</v>
      </c>
      <c r="AL113" s="129">
        <f t="shared" si="24"/>
        <v>14</v>
      </c>
      <c r="AM113" s="129">
        <f t="shared" si="24"/>
        <v>5</v>
      </c>
      <c r="AN113" s="129">
        <f t="shared" si="24"/>
        <v>2</v>
      </c>
      <c r="AO113" s="129">
        <f t="shared" si="24"/>
        <v>10</v>
      </c>
      <c r="AP113" s="129">
        <f t="shared" si="24"/>
        <v>2</v>
      </c>
      <c r="AQ113" s="129">
        <f t="shared" si="24"/>
        <v>4</v>
      </c>
      <c r="AR113" s="129">
        <f t="shared" si="24"/>
        <v>14</v>
      </c>
      <c r="AS113" s="129">
        <f t="shared" si="24"/>
        <v>11</v>
      </c>
      <c r="AT113" s="129">
        <f t="shared" si="24"/>
        <v>1</v>
      </c>
      <c r="AU113" s="129">
        <f t="shared" si="24"/>
        <v>27</v>
      </c>
      <c r="AV113" s="129">
        <f t="shared" si="24"/>
        <v>14</v>
      </c>
      <c r="AW113" s="129">
        <f t="shared" si="24"/>
        <v>1</v>
      </c>
      <c r="AX113" s="129">
        <f t="shared" si="24"/>
        <v>24</v>
      </c>
      <c r="AY113" s="129">
        <f t="shared" si="24"/>
        <v>7</v>
      </c>
      <c r="AZ113" s="129">
        <f t="shared" si="24"/>
        <v>9</v>
      </c>
      <c r="BA113" s="129">
        <f t="shared" si="24"/>
        <v>9</v>
      </c>
      <c r="BB113" s="129">
        <f t="shared" si="24"/>
        <v>19</v>
      </c>
      <c r="BC113" s="129">
        <f t="shared" si="24"/>
        <v>12</v>
      </c>
      <c r="BD113" s="129">
        <f t="shared" si="24"/>
        <v>7</v>
      </c>
      <c r="BE113" s="129">
        <f t="shared" si="24"/>
        <v>3</v>
      </c>
      <c r="BF113" s="129">
        <f t="shared" si="24"/>
        <v>3</v>
      </c>
      <c r="BG113" s="129">
        <f t="shared" si="24"/>
        <v>6</v>
      </c>
      <c r="BH113" s="129">
        <f t="shared" si="24"/>
        <v>3</v>
      </c>
      <c r="BI113" s="129">
        <f t="shared" si="24"/>
        <v>2</v>
      </c>
      <c r="BJ113" s="129">
        <f t="shared" si="24"/>
        <v>3</v>
      </c>
      <c r="BK113" s="129">
        <f t="shared" si="24"/>
        <v>3</v>
      </c>
      <c r="BL113" s="129">
        <f t="shared" si="24"/>
        <v>1</v>
      </c>
      <c r="BM113" s="129">
        <f t="shared" si="24"/>
        <v>0</v>
      </c>
      <c r="BN113" s="129">
        <f t="shared" si="24"/>
        <v>1</v>
      </c>
      <c r="BO113" s="129">
        <f t="shared" si="24"/>
        <v>1</v>
      </c>
      <c r="BP113" s="131">
        <f t="shared" si="17"/>
        <v>569</v>
      </c>
    </row>
    <row r="114" spans="2:68" ht="30" customHeight="1">
      <c r="B114" s="143"/>
      <c r="C114" s="135"/>
      <c r="D114" s="135"/>
      <c r="E114" s="135"/>
      <c r="F114" s="10"/>
      <c r="G114" s="136"/>
      <c r="H114" s="135"/>
      <c r="I114" s="135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</row>
    <row r="115" spans="2:68" ht="30" customHeight="1">
      <c r="B115" s="143"/>
      <c r="C115" s="135"/>
      <c r="D115" s="135"/>
      <c r="E115" s="135"/>
      <c r="F115" s="10"/>
      <c r="G115" s="136"/>
      <c r="H115" s="135"/>
      <c r="I115" s="135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</row>
    <row r="116" spans="2:68" ht="30" customHeight="1">
      <c r="B116" s="143"/>
      <c r="C116" s="135"/>
      <c r="D116" s="135"/>
      <c r="E116" s="135"/>
      <c r="F116" s="10"/>
      <c r="G116" s="136"/>
      <c r="H116" s="135"/>
      <c r="I116" s="135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</row>
    <row r="117" spans="2:68" ht="12.75">
      <c r="B117" s="143"/>
      <c r="C117" s="135"/>
      <c r="D117" s="135"/>
      <c r="E117" s="135"/>
      <c r="F117" s="10"/>
      <c r="G117" s="136"/>
      <c r="H117" s="135"/>
      <c r="I117" s="135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</row>
    <row r="118" spans="2:68" ht="12.75">
      <c r="B118" s="143"/>
      <c r="C118" s="135"/>
      <c r="D118" s="135"/>
      <c r="E118" s="135"/>
      <c r="F118" s="10"/>
      <c r="G118" s="136"/>
      <c r="H118" s="135"/>
      <c r="I118" s="135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</row>
    <row r="119" spans="2:68" ht="12.75">
      <c r="B119" s="143"/>
      <c r="C119" s="135"/>
      <c r="D119" s="135"/>
      <c r="E119" s="135"/>
      <c r="F119" s="10"/>
      <c r="G119" s="136"/>
      <c r="H119" s="135"/>
      <c r="I119" s="135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</row>
    <row r="120" spans="2:68" ht="12.75">
      <c r="B120" s="143"/>
      <c r="C120" s="135"/>
      <c r="D120" s="135"/>
      <c r="E120" s="135"/>
      <c r="F120" s="10"/>
      <c r="G120" s="136"/>
      <c r="H120" s="135"/>
      <c r="I120" s="135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</row>
    <row r="121" spans="2:68" ht="12.75">
      <c r="B121" s="143"/>
      <c r="C121" s="135"/>
      <c r="D121" s="135"/>
      <c r="E121" s="135"/>
      <c r="F121" s="10"/>
      <c r="G121" s="136"/>
      <c r="H121" s="135"/>
      <c r="I121" s="135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</row>
    <row r="122" spans="2:68" ht="12.75">
      <c r="B122" s="143"/>
      <c r="C122" s="135"/>
      <c r="D122" s="135"/>
      <c r="E122" s="135"/>
      <c r="F122" s="10"/>
      <c r="G122" s="136"/>
      <c r="H122" s="135"/>
      <c r="I122" s="135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</row>
    <row r="123" spans="2:68" ht="12.75">
      <c r="B123" s="143"/>
      <c r="C123" s="135"/>
      <c r="D123" s="135"/>
      <c r="E123" s="135"/>
      <c r="F123" s="10"/>
      <c r="G123" s="136"/>
      <c r="H123" s="135"/>
      <c r="I123" s="135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</row>
    <row r="124" spans="2:68" ht="12.75">
      <c r="B124" s="143"/>
      <c r="C124" s="135"/>
      <c r="D124" s="135"/>
      <c r="E124" s="135"/>
      <c r="F124" s="10"/>
      <c r="G124" s="136"/>
      <c r="H124" s="135"/>
      <c r="I124" s="135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</row>
    <row r="125" spans="2:68" ht="12.75">
      <c r="B125" s="143"/>
      <c r="C125" s="135"/>
      <c r="D125" s="135"/>
      <c r="E125" s="135"/>
      <c r="F125" s="10"/>
      <c r="G125" s="136"/>
      <c r="H125" s="135"/>
      <c r="I125" s="135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</row>
    <row r="126" spans="2:68" ht="12.75">
      <c r="B126" s="143"/>
      <c r="C126" s="135"/>
      <c r="D126" s="135"/>
      <c r="E126" s="135"/>
      <c r="F126" s="10"/>
      <c r="G126" s="136"/>
      <c r="H126" s="135"/>
      <c r="I126" s="135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</row>
    <row r="127" spans="2:68" ht="12.75">
      <c r="B127" s="143"/>
      <c r="C127" s="135"/>
      <c r="D127" s="135"/>
      <c r="E127" s="135"/>
      <c r="F127" s="10"/>
      <c r="G127" s="136"/>
      <c r="H127" s="135"/>
      <c r="I127" s="135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</row>
    <row r="128" spans="2:68" ht="12.75">
      <c r="B128" s="143"/>
      <c r="C128" s="135"/>
      <c r="D128" s="135"/>
      <c r="E128" s="135"/>
      <c r="F128" s="10"/>
      <c r="G128" s="136"/>
      <c r="H128" s="135"/>
      <c r="I128" s="135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</row>
    <row r="129" spans="2:68" ht="12.75">
      <c r="B129" s="143"/>
      <c r="C129" s="135"/>
      <c r="D129" s="135"/>
      <c r="E129" s="135"/>
      <c r="F129" s="10"/>
      <c r="G129" s="136"/>
      <c r="H129" s="135"/>
      <c r="I129" s="135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</row>
    <row r="130" spans="2:68" ht="12.75">
      <c r="B130" s="143"/>
      <c r="C130" s="135"/>
      <c r="D130" s="135"/>
      <c r="E130" s="135"/>
      <c r="F130" s="10"/>
      <c r="G130" s="136"/>
      <c r="H130" s="135"/>
      <c r="I130" s="135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</row>
    <row r="131" spans="2:68" ht="12.75">
      <c r="B131" s="143"/>
      <c r="C131" s="135"/>
      <c r="D131" s="135"/>
      <c r="E131" s="135"/>
      <c r="F131" s="10"/>
      <c r="G131" s="136"/>
      <c r="H131" s="135"/>
      <c r="I131" s="135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</row>
    <row r="132" spans="2:68" ht="12.75">
      <c r="B132" s="143"/>
      <c r="C132" s="135"/>
      <c r="D132" s="135"/>
      <c r="E132" s="135"/>
      <c r="F132" s="10"/>
      <c r="G132" s="136"/>
      <c r="H132" s="135"/>
      <c r="I132" s="135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</row>
    <row r="133" spans="2:68" ht="12.75">
      <c r="B133" s="143"/>
      <c r="C133" s="135"/>
      <c r="D133" s="135"/>
      <c r="E133" s="135"/>
      <c r="F133" s="10"/>
      <c r="G133" s="136"/>
      <c r="H133" s="135"/>
      <c r="I133" s="135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</row>
    <row r="134" spans="2:68" ht="12.75">
      <c r="B134" s="143"/>
      <c r="C134" s="135"/>
      <c r="D134" s="135"/>
      <c r="E134" s="135"/>
      <c r="F134" s="10"/>
      <c r="G134" s="136"/>
      <c r="H134" s="135"/>
      <c r="I134" s="135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</row>
    <row r="135" spans="2:68" ht="12.75">
      <c r="B135" s="143"/>
      <c r="C135" s="135"/>
      <c r="D135" s="135"/>
      <c r="E135" s="135"/>
      <c r="F135" s="10"/>
      <c r="G135" s="136"/>
      <c r="H135" s="135"/>
      <c r="I135" s="135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</row>
    <row r="136" spans="2:68" ht="12.75">
      <c r="B136" s="143"/>
      <c r="C136" s="135"/>
      <c r="D136" s="135"/>
      <c r="E136" s="135"/>
      <c r="F136" s="10"/>
      <c r="G136" s="136"/>
      <c r="H136" s="135"/>
      <c r="I136" s="135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</row>
    <row r="137" spans="2:68" ht="12.75">
      <c r="B137" s="143"/>
      <c r="C137" s="135"/>
      <c r="D137" s="135"/>
      <c r="E137" s="135"/>
      <c r="F137" s="10"/>
      <c r="G137" s="136"/>
      <c r="H137" s="135"/>
      <c r="I137" s="135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</row>
    <row r="138" spans="2:68" ht="12.75">
      <c r="B138" s="143"/>
      <c r="C138" s="135"/>
      <c r="D138" s="135"/>
      <c r="E138" s="135"/>
      <c r="F138" s="10"/>
      <c r="G138" s="136"/>
      <c r="H138" s="135"/>
      <c r="I138" s="135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</row>
    <row r="139" spans="2:68" ht="12.75">
      <c r="B139" s="143"/>
      <c r="C139" s="135"/>
      <c r="D139" s="135"/>
      <c r="E139" s="135"/>
      <c r="F139" s="10"/>
      <c r="G139" s="136"/>
      <c r="H139" s="135"/>
      <c r="I139" s="135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</row>
    <row r="140" spans="2:68" ht="12.75">
      <c r="B140" s="143"/>
      <c r="C140" s="135"/>
      <c r="D140" s="135"/>
      <c r="E140" s="135"/>
      <c r="F140" s="10"/>
      <c r="G140" s="136"/>
      <c r="H140" s="135"/>
      <c r="I140" s="135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</row>
    <row r="141" spans="2:68" ht="12.75">
      <c r="B141" s="143"/>
      <c r="C141" s="135"/>
      <c r="D141" s="135"/>
      <c r="E141" s="135"/>
      <c r="F141" s="10"/>
      <c r="G141" s="136"/>
      <c r="H141" s="135"/>
      <c r="I141" s="135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</row>
    <row r="142" spans="2:68" ht="12.75">
      <c r="B142" s="143"/>
      <c r="C142" s="135"/>
      <c r="D142" s="135"/>
      <c r="E142" s="135"/>
      <c r="F142" s="10"/>
      <c r="G142" s="136"/>
      <c r="H142" s="135"/>
      <c r="I142" s="135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</row>
    <row r="143" spans="2:68" ht="12.75">
      <c r="B143" s="143"/>
      <c r="C143" s="135"/>
      <c r="D143" s="135"/>
      <c r="E143" s="135"/>
      <c r="F143" s="10"/>
      <c r="G143" s="136"/>
      <c r="H143" s="135"/>
      <c r="I143" s="135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</row>
    <row r="144" spans="2:68" ht="12.75">
      <c r="B144" s="143"/>
      <c r="C144" s="135"/>
      <c r="D144" s="135"/>
      <c r="E144" s="135"/>
      <c r="F144" s="10"/>
      <c r="G144" s="136"/>
      <c r="H144" s="135"/>
      <c r="I144" s="135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</row>
    <row r="145" spans="2:68" ht="12.75">
      <c r="B145" s="143"/>
      <c r="C145" s="135"/>
      <c r="D145" s="135"/>
      <c r="E145" s="135"/>
      <c r="F145" s="10"/>
      <c r="G145" s="136"/>
      <c r="H145" s="135"/>
      <c r="I145" s="135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</row>
    <row r="146" spans="2:68" ht="12.75">
      <c r="B146" s="143"/>
      <c r="C146" s="135"/>
      <c r="D146" s="135"/>
      <c r="E146" s="135"/>
      <c r="F146" s="10"/>
      <c r="G146" s="136"/>
      <c r="H146" s="135"/>
      <c r="I146" s="135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</row>
    <row r="147" spans="2:68" ht="12.75">
      <c r="B147" s="143"/>
      <c r="C147" s="135"/>
      <c r="D147" s="135"/>
      <c r="E147" s="135"/>
      <c r="F147" s="10"/>
      <c r="G147" s="136"/>
      <c r="H147" s="135"/>
      <c r="I147" s="135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</row>
    <row r="148" spans="2:68" ht="12.75">
      <c r="B148" s="143"/>
      <c r="C148" s="135"/>
      <c r="D148" s="135"/>
      <c r="E148" s="135"/>
      <c r="F148" s="10"/>
      <c r="G148" s="136"/>
      <c r="H148" s="135"/>
      <c r="I148" s="135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</row>
    <row r="149" spans="2:68" ht="12.75">
      <c r="B149" s="143"/>
      <c r="C149" s="135"/>
      <c r="D149" s="135"/>
      <c r="E149" s="135"/>
      <c r="F149" s="10"/>
      <c r="G149" s="136"/>
      <c r="H149" s="135"/>
      <c r="I149" s="135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</row>
    <row r="150" spans="2:68" ht="12.75">
      <c r="B150" s="143"/>
      <c r="C150" s="135"/>
      <c r="D150" s="135"/>
      <c r="E150" s="135"/>
      <c r="F150" s="10"/>
      <c r="G150" s="136"/>
      <c r="H150" s="135"/>
      <c r="I150" s="135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</row>
    <row r="151" spans="2:68" ht="12.75">
      <c r="B151" s="143"/>
      <c r="C151" s="135"/>
      <c r="D151" s="135"/>
      <c r="E151" s="135"/>
      <c r="F151" s="10"/>
      <c r="G151" s="136"/>
      <c r="H151" s="135"/>
      <c r="I151" s="135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</row>
    <row r="152" spans="2:68" ht="12.75">
      <c r="B152" s="143"/>
      <c r="C152" s="135"/>
      <c r="D152" s="135"/>
      <c r="E152" s="135"/>
      <c r="F152" s="10"/>
      <c r="G152" s="136"/>
      <c r="H152" s="135"/>
      <c r="I152" s="135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</row>
    <row r="153" spans="2:68" ht="12.75">
      <c r="B153" s="143"/>
      <c r="C153" s="135"/>
      <c r="D153" s="135"/>
      <c r="E153" s="135"/>
      <c r="F153" s="10"/>
      <c r="G153" s="136"/>
      <c r="H153" s="135"/>
      <c r="I153" s="135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</row>
    <row r="154" spans="2:68" ht="12.75">
      <c r="B154" s="143"/>
      <c r="C154" s="135"/>
      <c r="D154" s="135"/>
      <c r="E154" s="135"/>
      <c r="F154" s="10"/>
      <c r="G154" s="136"/>
      <c r="H154" s="135"/>
      <c r="I154" s="135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</row>
    <row r="155" spans="2:68" ht="12.75">
      <c r="B155" s="143"/>
      <c r="C155" s="135"/>
      <c r="D155" s="135"/>
      <c r="E155" s="135"/>
      <c r="F155" s="10"/>
      <c r="G155" s="136"/>
      <c r="H155" s="135"/>
      <c r="I155" s="135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</row>
    <row r="156" spans="2:68" ht="12.75">
      <c r="B156" s="143"/>
      <c r="C156" s="135"/>
      <c r="D156" s="135"/>
      <c r="E156" s="135"/>
      <c r="F156" s="10"/>
      <c r="G156" s="136"/>
      <c r="H156" s="135"/>
      <c r="I156" s="135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</row>
    <row r="157" spans="2:68" ht="12.75">
      <c r="B157" s="143"/>
      <c r="C157" s="135"/>
      <c r="D157" s="135"/>
      <c r="E157" s="135"/>
      <c r="F157" s="10"/>
      <c r="G157" s="136"/>
      <c r="H157" s="135"/>
      <c r="I157" s="135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</row>
    <row r="158" spans="2:68" ht="12.75">
      <c r="B158" s="143"/>
      <c r="C158" s="135"/>
      <c r="D158" s="135"/>
      <c r="E158" s="135"/>
      <c r="F158" s="10"/>
      <c r="G158" s="136"/>
      <c r="H158" s="135"/>
      <c r="I158" s="135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</row>
    <row r="159" spans="2:68" ht="12.75">
      <c r="B159" s="143"/>
      <c r="C159" s="135"/>
      <c r="D159" s="135"/>
      <c r="E159" s="135"/>
      <c r="F159" s="10"/>
      <c r="G159" s="136"/>
      <c r="H159" s="135"/>
      <c r="I159" s="135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</row>
    <row r="160" spans="2:68" ht="12.75">
      <c r="B160" s="143"/>
      <c r="C160" s="135"/>
      <c r="D160" s="135"/>
      <c r="E160" s="135"/>
      <c r="F160" s="10"/>
      <c r="G160" s="136"/>
      <c r="H160" s="135"/>
      <c r="I160" s="135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</row>
    <row r="161" spans="2:68" ht="12.75">
      <c r="B161" s="143"/>
      <c r="C161" s="135"/>
      <c r="D161" s="135"/>
      <c r="E161" s="135"/>
      <c r="F161" s="10"/>
      <c r="G161" s="136"/>
      <c r="H161" s="135"/>
      <c r="I161" s="135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</row>
    <row r="162" spans="2:68" ht="12.75">
      <c r="B162" s="143"/>
      <c r="C162" s="135"/>
      <c r="D162" s="135"/>
      <c r="E162" s="135"/>
      <c r="F162" s="10"/>
      <c r="G162" s="136"/>
      <c r="H162" s="135"/>
      <c r="I162" s="135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</row>
    <row r="163" spans="2:68" ht="12.75">
      <c r="B163" s="143"/>
      <c r="C163" s="135"/>
      <c r="D163" s="135"/>
      <c r="E163" s="135"/>
      <c r="F163" s="10"/>
      <c r="G163" s="136"/>
      <c r="H163" s="135"/>
      <c r="I163" s="135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</row>
    <row r="164" spans="2:68" ht="12.75">
      <c r="B164" s="143"/>
      <c r="C164" s="135"/>
      <c r="D164" s="135"/>
      <c r="E164" s="135"/>
      <c r="F164" s="10"/>
      <c r="G164" s="136"/>
      <c r="H164" s="135"/>
      <c r="I164" s="135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</row>
    <row r="165" spans="2:68" ht="12.75">
      <c r="B165" s="143"/>
      <c r="C165" s="135"/>
      <c r="D165" s="135"/>
      <c r="E165" s="135"/>
      <c r="F165" s="10"/>
      <c r="G165" s="136"/>
      <c r="H165" s="135"/>
      <c r="I165" s="135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</row>
    <row r="166" spans="2:68" ht="12.75">
      <c r="B166" s="143"/>
      <c r="C166" s="135"/>
      <c r="D166" s="135"/>
      <c r="E166" s="135"/>
      <c r="F166" s="10"/>
      <c r="G166" s="136"/>
      <c r="H166" s="135"/>
      <c r="I166" s="135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</row>
    <row r="167" spans="2:68" ht="12.75">
      <c r="B167" s="143"/>
      <c r="C167" s="135"/>
      <c r="D167" s="135"/>
      <c r="E167" s="135"/>
      <c r="F167" s="10"/>
      <c r="G167" s="136"/>
      <c r="H167" s="135"/>
      <c r="I167" s="135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</row>
    <row r="168" spans="2:68" ht="12.75">
      <c r="B168" s="143"/>
      <c r="C168" s="135"/>
      <c r="D168" s="135"/>
      <c r="E168" s="135"/>
      <c r="F168" s="10"/>
      <c r="G168" s="136"/>
      <c r="H168" s="135"/>
      <c r="I168" s="135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</row>
    <row r="169" spans="2:68" ht="12.75">
      <c r="B169" s="143"/>
      <c r="C169" s="135"/>
      <c r="D169" s="135"/>
      <c r="E169" s="135"/>
      <c r="F169" s="10"/>
      <c r="G169" s="136"/>
      <c r="H169" s="135"/>
      <c r="I169" s="135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</row>
    <row r="170" spans="2:68" ht="12.75">
      <c r="B170" s="143"/>
      <c r="C170" s="135"/>
      <c r="D170" s="135"/>
      <c r="E170" s="135"/>
      <c r="F170" s="10"/>
      <c r="G170" s="136"/>
      <c r="H170" s="135"/>
      <c r="I170" s="135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</row>
    <row r="171" spans="2:68" ht="12.75">
      <c r="B171" s="143"/>
      <c r="C171" s="135"/>
      <c r="D171" s="135"/>
      <c r="E171" s="135"/>
      <c r="F171" s="10"/>
      <c r="G171" s="136"/>
      <c r="H171" s="135"/>
      <c r="I171" s="135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</row>
    <row r="172" spans="2:68" ht="12.75">
      <c r="B172" s="143"/>
      <c r="C172" s="135"/>
      <c r="D172" s="135"/>
      <c r="E172" s="135"/>
      <c r="F172" s="10"/>
      <c r="G172" s="136"/>
      <c r="H172" s="135"/>
      <c r="I172" s="135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</row>
    <row r="173" spans="2:68" ht="12.75">
      <c r="B173" s="143"/>
      <c r="C173" s="135"/>
      <c r="D173" s="135"/>
      <c r="E173" s="135"/>
      <c r="F173" s="10"/>
      <c r="G173" s="136"/>
      <c r="H173" s="135"/>
      <c r="I173" s="135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</row>
    <row r="174" spans="2:68" ht="12.75">
      <c r="B174" s="143"/>
      <c r="C174" s="135"/>
      <c r="D174" s="135"/>
      <c r="E174" s="135"/>
      <c r="F174" s="10"/>
      <c r="G174" s="136"/>
      <c r="H174" s="135"/>
      <c r="I174" s="135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</row>
    <row r="175" spans="2:68" ht="12.75">
      <c r="B175" s="143"/>
      <c r="C175" s="135"/>
      <c r="D175" s="135"/>
      <c r="E175" s="135"/>
      <c r="F175" s="10"/>
      <c r="G175" s="136"/>
      <c r="H175" s="135"/>
      <c r="I175" s="135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</row>
    <row r="176" spans="2:68" ht="12.75">
      <c r="B176" s="143"/>
      <c r="C176" s="135"/>
      <c r="D176" s="135"/>
      <c r="E176" s="135"/>
      <c r="F176" s="10"/>
      <c r="G176" s="136"/>
      <c r="H176" s="135"/>
      <c r="I176" s="135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</row>
    <row r="177" spans="2:68" ht="12.75">
      <c r="B177" s="143"/>
      <c r="C177" s="135"/>
      <c r="D177" s="135"/>
      <c r="E177" s="135"/>
      <c r="F177" s="10"/>
      <c r="G177" s="136"/>
      <c r="H177" s="135"/>
      <c r="I177" s="135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</row>
    <row r="178" spans="2:68" ht="12.75">
      <c r="B178" s="143"/>
      <c r="C178" s="135"/>
      <c r="D178" s="135"/>
      <c r="E178" s="135"/>
      <c r="F178" s="10"/>
      <c r="G178" s="136"/>
      <c r="H178" s="135"/>
      <c r="I178" s="135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</row>
    <row r="179" spans="2:68" ht="12.75">
      <c r="B179" s="143"/>
      <c r="C179" s="135"/>
      <c r="D179" s="135"/>
      <c r="E179" s="135"/>
      <c r="F179" s="10"/>
      <c r="G179" s="136"/>
      <c r="H179" s="135"/>
      <c r="I179" s="135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</row>
    <row r="180" spans="2:68" ht="12.75">
      <c r="B180" s="143"/>
      <c r="C180" s="135"/>
      <c r="D180" s="135"/>
      <c r="E180" s="135"/>
      <c r="F180" s="10"/>
      <c r="G180" s="136"/>
      <c r="H180" s="135"/>
      <c r="I180" s="135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</row>
    <row r="181" spans="2:68" ht="12.75">
      <c r="B181" s="143"/>
      <c r="C181" s="135"/>
      <c r="D181" s="135"/>
      <c r="E181" s="135"/>
      <c r="F181" s="10"/>
      <c r="G181" s="136"/>
      <c r="H181" s="135"/>
      <c r="I181" s="135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</row>
    <row r="182" spans="2:68" ht="12.75">
      <c r="B182" s="143"/>
      <c r="C182" s="135"/>
      <c r="D182" s="135"/>
      <c r="E182" s="135"/>
      <c r="F182" s="10"/>
      <c r="G182" s="136"/>
      <c r="H182" s="135"/>
      <c r="I182" s="135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</row>
    <row r="183" spans="2:68" ht="12.75">
      <c r="B183" s="143"/>
      <c r="C183" s="135"/>
      <c r="D183" s="135"/>
      <c r="E183" s="135"/>
      <c r="F183" s="10"/>
      <c r="G183" s="136"/>
      <c r="H183" s="135"/>
      <c r="I183" s="135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</row>
    <row r="184" spans="2:68" ht="12.75">
      <c r="B184" s="143"/>
      <c r="C184" s="135"/>
      <c r="D184" s="135"/>
      <c r="E184" s="135"/>
      <c r="F184" s="10"/>
      <c r="G184" s="136"/>
      <c r="H184" s="135"/>
      <c r="I184" s="135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</row>
    <row r="185" spans="2:68" ht="12.75">
      <c r="B185" s="143"/>
      <c r="C185" s="135"/>
      <c r="D185" s="135"/>
      <c r="E185" s="135"/>
      <c r="F185" s="10"/>
      <c r="G185" s="136"/>
      <c r="H185" s="135"/>
      <c r="I185" s="135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</row>
    <row r="186" spans="2:68" ht="12.75">
      <c r="B186" s="143"/>
      <c r="C186" s="135"/>
      <c r="D186" s="135"/>
      <c r="E186" s="135"/>
      <c r="F186" s="10"/>
      <c r="G186" s="136"/>
      <c r="H186" s="135"/>
      <c r="I186" s="135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</row>
    <row r="187" spans="2:68" ht="12.75">
      <c r="B187" s="143"/>
      <c r="C187" s="135"/>
      <c r="D187" s="135"/>
      <c r="E187" s="135"/>
      <c r="F187" s="10"/>
      <c r="G187" s="136"/>
      <c r="H187" s="135"/>
      <c r="I187" s="135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</row>
    <row r="188" spans="2:68" ht="12.75">
      <c r="B188" s="143"/>
      <c r="C188" s="135"/>
      <c r="D188" s="135"/>
      <c r="E188" s="135"/>
      <c r="F188" s="10"/>
      <c r="G188" s="136"/>
      <c r="H188" s="135"/>
      <c r="I188" s="135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</row>
    <row r="189" spans="2:68" ht="12.75">
      <c r="B189" s="143"/>
      <c r="C189" s="135"/>
      <c r="D189" s="135"/>
      <c r="E189" s="135"/>
      <c r="F189" s="10"/>
      <c r="G189" s="136"/>
      <c r="H189" s="135"/>
      <c r="I189" s="135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</row>
    <row r="190" spans="2:68" ht="12.75">
      <c r="B190" s="143"/>
      <c r="C190" s="135"/>
      <c r="D190" s="135"/>
      <c r="E190" s="135"/>
      <c r="F190" s="10"/>
      <c r="G190" s="136"/>
      <c r="H190" s="135"/>
      <c r="I190" s="135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</row>
    <row r="191" spans="2:68" ht="12.75">
      <c r="B191" s="143"/>
      <c r="C191" s="135"/>
      <c r="D191" s="135"/>
      <c r="E191" s="135"/>
      <c r="F191" s="10"/>
      <c r="G191" s="136"/>
      <c r="H191" s="135"/>
      <c r="I191" s="135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</row>
    <row r="192" spans="2:68" ht="12.75">
      <c r="B192" s="143"/>
      <c r="C192" s="135"/>
      <c r="D192" s="135"/>
      <c r="E192" s="135"/>
      <c r="F192" s="10"/>
      <c r="G192" s="136"/>
      <c r="H192" s="135"/>
      <c r="I192" s="135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</row>
    <row r="193" spans="2:68" ht="12.75">
      <c r="B193" s="143"/>
      <c r="C193" s="135"/>
      <c r="D193" s="135"/>
      <c r="E193" s="135"/>
      <c r="F193" s="10"/>
      <c r="G193" s="136"/>
      <c r="H193" s="135"/>
      <c r="I193" s="135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</row>
    <row r="194" spans="2:68" ht="12.75">
      <c r="B194" s="143"/>
      <c r="C194" s="135"/>
      <c r="D194" s="135"/>
      <c r="E194" s="135"/>
      <c r="F194" s="10"/>
      <c r="G194" s="136"/>
      <c r="H194" s="135"/>
      <c r="I194" s="135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</row>
    <row r="195" spans="2:68" ht="12.75">
      <c r="B195" s="143"/>
      <c r="C195" s="135"/>
      <c r="D195" s="135"/>
      <c r="E195" s="135"/>
      <c r="F195" s="10"/>
      <c r="G195" s="136"/>
      <c r="H195" s="135"/>
      <c r="I195" s="135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</row>
    <row r="196" spans="2:68" ht="12.75">
      <c r="B196" s="143"/>
      <c r="C196" s="135"/>
      <c r="D196" s="135"/>
      <c r="E196" s="135"/>
      <c r="F196" s="10"/>
      <c r="G196" s="136"/>
      <c r="H196" s="135"/>
      <c r="I196" s="135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</row>
    <row r="197" spans="2:68" ht="12.75">
      <c r="B197" s="143"/>
      <c r="C197" s="135"/>
      <c r="D197" s="135"/>
      <c r="E197" s="135"/>
      <c r="F197" s="10"/>
      <c r="G197" s="136"/>
      <c r="H197" s="135"/>
      <c r="I197" s="135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</row>
    <row r="198" spans="2:68" ht="12.75">
      <c r="B198" s="143"/>
      <c r="C198" s="135"/>
      <c r="D198" s="135"/>
      <c r="E198" s="135"/>
      <c r="F198" s="10"/>
      <c r="G198" s="136"/>
      <c r="H198" s="135"/>
      <c r="I198" s="135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</row>
    <row r="199" spans="2:68" ht="12.75">
      <c r="B199" s="143"/>
      <c r="C199" s="135"/>
      <c r="D199" s="135"/>
      <c r="E199" s="135"/>
      <c r="F199" s="10"/>
      <c r="G199" s="136"/>
      <c r="H199" s="135"/>
      <c r="I199" s="135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</row>
    <row r="200" spans="2:68" ht="12.75">
      <c r="B200" s="143"/>
      <c r="C200" s="135"/>
      <c r="D200" s="135"/>
      <c r="E200" s="135"/>
      <c r="F200" s="10"/>
      <c r="G200" s="136"/>
      <c r="H200" s="135"/>
      <c r="I200" s="135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</row>
    <row r="201" spans="2:68" ht="12.75">
      <c r="B201" s="143"/>
      <c r="C201" s="135"/>
      <c r="D201" s="135"/>
      <c r="E201" s="135"/>
      <c r="F201" s="10"/>
      <c r="G201" s="136"/>
      <c r="H201" s="135"/>
      <c r="I201" s="135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</row>
    <row r="202" spans="2:68" ht="12.75">
      <c r="B202" s="143"/>
      <c r="C202" s="135"/>
      <c r="D202" s="135"/>
      <c r="E202" s="135"/>
      <c r="F202" s="10"/>
      <c r="G202" s="136"/>
      <c r="H202" s="135"/>
      <c r="I202" s="135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</row>
    <row r="203" spans="2:68" ht="12.75">
      <c r="B203" s="143"/>
      <c r="C203" s="135"/>
      <c r="D203" s="135"/>
      <c r="E203" s="135"/>
      <c r="F203" s="10"/>
      <c r="G203" s="136"/>
      <c r="H203" s="135"/>
      <c r="I203" s="135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</row>
    <row r="204" spans="2:68" ht="12.75">
      <c r="B204" s="143"/>
      <c r="C204" s="135"/>
      <c r="D204" s="135"/>
      <c r="E204" s="135"/>
      <c r="F204" s="10"/>
      <c r="G204" s="136"/>
      <c r="H204" s="135"/>
      <c r="I204" s="135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</row>
    <row r="205" spans="2:68" ht="12.75">
      <c r="B205" s="143"/>
      <c r="C205" s="135"/>
      <c r="D205" s="135"/>
      <c r="E205" s="135"/>
      <c r="F205" s="10"/>
      <c r="G205" s="136"/>
      <c r="H205" s="135"/>
      <c r="I205" s="135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</row>
    <row r="206" spans="2:68" ht="12.75">
      <c r="B206" s="143"/>
      <c r="C206" s="135"/>
      <c r="D206" s="135"/>
      <c r="E206" s="135"/>
      <c r="F206" s="10"/>
      <c r="G206" s="136"/>
      <c r="H206" s="135"/>
      <c r="I206" s="135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</row>
    <row r="207" spans="2:68" ht="12.75">
      <c r="B207" s="143"/>
      <c r="C207" s="135"/>
      <c r="D207" s="135"/>
      <c r="E207" s="135"/>
      <c r="F207" s="10"/>
      <c r="G207" s="136"/>
      <c r="H207" s="135"/>
      <c r="I207" s="135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</row>
    <row r="208" spans="2:68" ht="12.75">
      <c r="B208" s="143"/>
      <c r="C208" s="135"/>
      <c r="D208" s="135"/>
      <c r="E208" s="135"/>
      <c r="F208" s="10"/>
      <c r="G208" s="136"/>
      <c r="H208" s="135"/>
      <c r="I208" s="135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</row>
    <row r="209" spans="2:68" ht="12.75">
      <c r="B209" s="143"/>
      <c r="C209" s="135"/>
      <c r="D209" s="135"/>
      <c r="E209" s="135"/>
      <c r="F209" s="10"/>
      <c r="G209" s="136"/>
      <c r="H209" s="135"/>
      <c r="I209" s="135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</row>
    <row r="210" spans="2:68" ht="12.75">
      <c r="B210" s="143"/>
      <c r="C210" s="135"/>
      <c r="D210" s="135"/>
      <c r="E210" s="135"/>
      <c r="F210" s="10"/>
      <c r="G210" s="136"/>
      <c r="H210" s="135"/>
      <c r="I210" s="135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</row>
    <row r="211" spans="2:68" ht="12.75">
      <c r="B211" s="143"/>
      <c r="C211" s="135"/>
      <c r="D211" s="135"/>
      <c r="E211" s="135"/>
      <c r="F211" s="10"/>
      <c r="G211" s="136"/>
      <c r="H211" s="135"/>
      <c r="I211" s="135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</row>
    <row r="212" spans="2:68" ht="12.75">
      <c r="B212" s="143"/>
      <c r="C212" s="135"/>
      <c r="D212" s="135"/>
      <c r="E212" s="135"/>
      <c r="F212" s="10"/>
      <c r="G212" s="136"/>
      <c r="H212" s="135"/>
      <c r="I212" s="135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</row>
    <row r="213" spans="2:68" ht="12.75">
      <c r="B213" s="143"/>
      <c r="C213" s="135"/>
      <c r="D213" s="135"/>
      <c r="E213" s="135"/>
      <c r="F213" s="10"/>
      <c r="G213" s="136"/>
      <c r="H213" s="135"/>
      <c r="I213" s="135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</row>
    <row r="214" spans="2:68" ht="12.75">
      <c r="B214" s="143"/>
      <c r="C214" s="135"/>
      <c r="D214" s="135"/>
      <c r="E214" s="135"/>
      <c r="F214" s="10"/>
      <c r="G214" s="136"/>
      <c r="H214" s="135"/>
      <c r="I214" s="135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</row>
    <row r="215" spans="2:68" ht="12.75">
      <c r="B215" s="143"/>
      <c r="C215" s="135"/>
      <c r="D215" s="135"/>
      <c r="E215" s="135"/>
      <c r="F215" s="10"/>
      <c r="G215" s="136"/>
      <c r="H215" s="135"/>
      <c r="I215" s="135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</row>
    <row r="216" spans="2:68" ht="12.75">
      <c r="B216" s="143"/>
      <c r="C216" s="135"/>
      <c r="D216" s="135"/>
      <c r="E216" s="135"/>
      <c r="F216" s="10"/>
      <c r="G216" s="136"/>
      <c r="H216" s="135"/>
      <c r="I216" s="135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</row>
    <row r="217" spans="2:68" ht="12.75">
      <c r="B217" s="143"/>
      <c r="C217" s="135"/>
      <c r="D217" s="135"/>
      <c r="E217" s="135"/>
      <c r="F217" s="10"/>
      <c r="G217" s="136"/>
      <c r="H217" s="135"/>
      <c r="I217" s="135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</row>
    <row r="218" spans="2:68" ht="12.75">
      <c r="B218" s="143"/>
      <c r="C218" s="135"/>
      <c r="D218" s="135"/>
      <c r="E218" s="135"/>
      <c r="F218" s="10"/>
      <c r="G218" s="136"/>
      <c r="H218" s="135"/>
      <c r="I218" s="135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</row>
    <row r="219" spans="2:68" ht="12.75">
      <c r="B219" s="143"/>
      <c r="C219" s="135"/>
      <c r="D219" s="135"/>
      <c r="E219" s="135"/>
      <c r="F219" s="10"/>
      <c r="G219" s="136"/>
      <c r="H219" s="135"/>
      <c r="I219" s="135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</row>
    <row r="220" spans="2:68" ht="12.75">
      <c r="B220" s="143"/>
      <c r="C220" s="135"/>
      <c r="D220" s="135"/>
      <c r="E220" s="135"/>
      <c r="F220" s="10"/>
      <c r="G220" s="136"/>
      <c r="H220" s="135"/>
      <c r="I220" s="135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</row>
    <row r="221" spans="2:68" ht="12.75">
      <c r="B221" s="143"/>
      <c r="C221" s="135"/>
      <c r="D221" s="135"/>
      <c r="E221" s="135"/>
      <c r="F221" s="10"/>
      <c r="G221" s="136"/>
      <c r="H221" s="135"/>
      <c r="I221" s="135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</row>
    <row r="222" spans="2:68" ht="12.75">
      <c r="B222" s="143"/>
      <c r="C222" s="135"/>
      <c r="D222" s="135"/>
      <c r="E222" s="135"/>
      <c r="F222" s="10"/>
      <c r="G222" s="136"/>
      <c r="H222" s="135"/>
      <c r="I222" s="135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</row>
    <row r="223" spans="2:68" ht="12.75">
      <c r="B223" s="143"/>
      <c r="C223" s="135"/>
      <c r="D223" s="135"/>
      <c r="E223" s="135"/>
      <c r="F223" s="10"/>
      <c r="G223" s="136"/>
      <c r="H223" s="135"/>
      <c r="I223" s="13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</row>
    <row r="224" spans="2:68" ht="12.75">
      <c r="B224" s="143"/>
      <c r="C224" s="135"/>
      <c r="D224" s="135"/>
      <c r="E224" s="135"/>
      <c r="F224" s="10"/>
      <c r="G224" s="136"/>
      <c r="H224" s="135"/>
      <c r="I224" s="135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</row>
    <row r="225" spans="2:68" ht="12.75">
      <c r="B225" s="143"/>
      <c r="C225" s="135"/>
      <c r="D225" s="135"/>
      <c r="E225" s="135"/>
      <c r="F225" s="10"/>
      <c r="G225" s="136"/>
      <c r="H225" s="135"/>
      <c r="I225" s="135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</row>
    <row r="226" spans="2:68" ht="12.75">
      <c r="B226" s="143"/>
      <c r="C226" s="135"/>
      <c r="D226" s="135"/>
      <c r="E226" s="135"/>
      <c r="F226" s="10"/>
      <c r="G226" s="136"/>
      <c r="H226" s="135"/>
      <c r="I226" s="135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</row>
    <row r="227" spans="2:68" ht="12.75">
      <c r="B227" s="143"/>
      <c r="C227" s="135"/>
      <c r="D227" s="135"/>
      <c r="E227" s="135"/>
      <c r="F227" s="10"/>
      <c r="G227" s="136"/>
      <c r="H227" s="135"/>
      <c r="I227" s="135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</row>
    <row r="228" spans="2:68" ht="12.75">
      <c r="B228" s="143"/>
      <c r="C228" s="135"/>
      <c r="D228" s="135"/>
      <c r="E228" s="135"/>
      <c r="F228" s="10"/>
      <c r="G228" s="136"/>
      <c r="H228" s="135"/>
      <c r="I228" s="135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</row>
    <row r="229" spans="2:68" ht="12.75">
      <c r="B229" s="143"/>
      <c r="C229" s="135"/>
      <c r="D229" s="135"/>
      <c r="E229" s="135"/>
      <c r="F229" s="10"/>
      <c r="G229" s="136"/>
      <c r="H229" s="135"/>
      <c r="I229" s="135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</row>
    <row r="230" spans="2:68" ht="12.75">
      <c r="B230" s="143"/>
      <c r="C230" s="135"/>
      <c r="D230" s="135"/>
      <c r="E230" s="135"/>
      <c r="F230" s="10"/>
      <c r="G230" s="136"/>
      <c r="H230" s="135"/>
      <c r="I230" s="135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</row>
    <row r="231" spans="2:68" ht="12.75">
      <c r="B231" s="143"/>
      <c r="C231" s="135"/>
      <c r="D231" s="135"/>
      <c r="E231" s="135"/>
      <c r="F231" s="10"/>
      <c r="G231" s="136"/>
      <c r="H231" s="135"/>
      <c r="I231" s="135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</row>
    <row r="232" spans="2:68" ht="12.75">
      <c r="B232" s="143"/>
      <c r="C232" s="135"/>
      <c r="D232" s="135"/>
      <c r="E232" s="135"/>
      <c r="F232" s="10"/>
      <c r="G232" s="136"/>
      <c r="H232" s="135"/>
      <c r="I232" s="135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</row>
    <row r="233" spans="2:68" ht="12.75">
      <c r="B233" s="143"/>
      <c r="C233" s="135"/>
      <c r="D233" s="135"/>
      <c r="E233" s="135"/>
      <c r="F233" s="10"/>
      <c r="G233" s="136"/>
      <c r="H233" s="135"/>
      <c r="I233" s="135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</row>
    <row r="234" spans="2:68" ht="12.75">
      <c r="B234" s="143"/>
      <c r="C234" s="135"/>
      <c r="D234" s="135"/>
      <c r="E234" s="135"/>
      <c r="F234" s="10"/>
      <c r="G234" s="136"/>
      <c r="H234" s="135"/>
      <c r="I234" s="135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</row>
    <row r="235" spans="2:68" ht="12.75">
      <c r="B235" s="143"/>
      <c r="C235" s="135"/>
      <c r="D235" s="135"/>
      <c r="E235" s="135"/>
      <c r="F235" s="10"/>
      <c r="G235" s="136"/>
      <c r="H235" s="135"/>
      <c r="I235" s="135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</row>
    <row r="236" spans="2:68" ht="12.75">
      <c r="B236" s="143"/>
      <c r="C236" s="135"/>
      <c r="D236" s="135"/>
      <c r="E236" s="135"/>
      <c r="F236" s="10"/>
      <c r="G236" s="136"/>
      <c r="H236" s="135"/>
      <c r="I236" s="135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</row>
    <row r="237" spans="2:68" ht="12.75">
      <c r="B237" s="143"/>
      <c r="C237" s="135"/>
      <c r="D237" s="135"/>
      <c r="E237" s="135"/>
      <c r="F237" s="10"/>
      <c r="G237" s="136"/>
      <c r="H237" s="135"/>
      <c r="I237" s="135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</row>
    <row r="238" spans="2:68" ht="12.75">
      <c r="B238" s="143"/>
      <c r="C238" s="135"/>
      <c r="D238" s="135"/>
      <c r="E238" s="135"/>
      <c r="F238" s="10"/>
      <c r="G238" s="136"/>
      <c r="H238" s="135"/>
      <c r="I238" s="135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</row>
    <row r="239" spans="2:68" ht="12.75">
      <c r="B239" s="143"/>
      <c r="C239" s="135"/>
      <c r="D239" s="135"/>
      <c r="E239" s="135"/>
      <c r="F239" s="10"/>
      <c r="G239" s="136"/>
      <c r="H239" s="135"/>
      <c r="I239" s="135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</row>
    <row r="240" spans="2:68" ht="12.75">
      <c r="B240" s="143"/>
      <c r="C240" s="135"/>
      <c r="D240" s="135"/>
      <c r="E240" s="135"/>
      <c r="F240" s="10"/>
      <c r="G240" s="136"/>
      <c r="H240" s="135"/>
      <c r="I240" s="135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</row>
    <row r="241" spans="2:68" ht="12.75">
      <c r="B241" s="143"/>
      <c r="C241" s="135"/>
      <c r="D241" s="135"/>
      <c r="E241" s="135"/>
      <c r="F241" s="10"/>
      <c r="G241" s="136"/>
      <c r="H241" s="135"/>
      <c r="I241" s="135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</row>
    <row r="242" spans="2:68" ht="12.75">
      <c r="B242" s="143"/>
      <c r="C242" s="135"/>
      <c r="D242" s="135"/>
      <c r="E242" s="135"/>
      <c r="F242" s="10"/>
      <c r="G242" s="136"/>
      <c r="H242" s="135"/>
      <c r="I242" s="135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</row>
    <row r="243" spans="2:68" ht="12.75">
      <c r="B243" s="143"/>
      <c r="C243" s="135"/>
      <c r="D243" s="135"/>
      <c r="E243" s="135"/>
      <c r="F243" s="10"/>
      <c r="G243" s="136"/>
      <c r="H243" s="135"/>
      <c r="I243" s="135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</row>
    <row r="244" spans="2:68" ht="12.75">
      <c r="B244" s="143"/>
      <c r="C244" s="135"/>
      <c r="D244" s="135"/>
      <c r="E244" s="135"/>
      <c r="F244" s="10"/>
      <c r="G244" s="136"/>
      <c r="H244" s="135"/>
      <c r="I244" s="135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</row>
    <row r="245" spans="2:68" ht="12.75">
      <c r="B245" s="143"/>
      <c r="C245" s="135"/>
      <c r="D245" s="135"/>
      <c r="E245" s="135"/>
      <c r="F245" s="10"/>
      <c r="G245" s="136"/>
      <c r="H245" s="135"/>
      <c r="I245" s="135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</row>
    <row r="246" spans="2:68" ht="12.75">
      <c r="B246" s="143"/>
      <c r="C246" s="135"/>
      <c r="D246" s="135"/>
      <c r="E246" s="135"/>
      <c r="F246" s="10"/>
      <c r="G246" s="136"/>
      <c r="H246" s="135"/>
      <c r="I246" s="135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</row>
    <row r="247" spans="2:68" ht="12.75">
      <c r="B247" s="143"/>
      <c r="C247" s="135"/>
      <c r="D247" s="135"/>
      <c r="E247" s="135"/>
      <c r="F247" s="10"/>
      <c r="G247" s="136"/>
      <c r="H247" s="135"/>
      <c r="I247" s="135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</row>
    <row r="248" spans="2:68" ht="12.75">
      <c r="B248" s="143"/>
      <c r="C248" s="135"/>
      <c r="D248" s="135"/>
      <c r="E248" s="135"/>
      <c r="F248" s="10"/>
      <c r="G248" s="136"/>
      <c r="H248" s="135"/>
      <c r="I248" s="135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</row>
    <row r="249" spans="2:68" ht="12.75">
      <c r="B249" s="143"/>
      <c r="C249" s="135"/>
      <c r="D249" s="135"/>
      <c r="E249" s="135"/>
      <c r="F249" s="10"/>
      <c r="G249" s="136"/>
      <c r="H249" s="135"/>
      <c r="I249" s="135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</row>
    <row r="250" spans="2:68" ht="12.75">
      <c r="B250" s="143"/>
      <c r="C250" s="135"/>
      <c r="D250" s="135"/>
      <c r="E250" s="135"/>
      <c r="F250" s="10"/>
      <c r="G250" s="136"/>
      <c r="H250" s="135"/>
      <c r="I250" s="135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</row>
    <row r="251" spans="2:68" ht="12.75">
      <c r="B251" s="143"/>
      <c r="C251" s="135"/>
      <c r="D251" s="135"/>
      <c r="E251" s="135"/>
      <c r="F251" s="10"/>
      <c r="G251" s="136"/>
      <c r="H251" s="135"/>
      <c r="I251" s="135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</row>
    <row r="252" spans="2:68" ht="12.75">
      <c r="B252" s="143"/>
      <c r="C252" s="135"/>
      <c r="D252" s="135"/>
      <c r="E252" s="135"/>
      <c r="F252" s="10"/>
      <c r="G252" s="136"/>
      <c r="H252" s="135"/>
      <c r="I252" s="135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</row>
    <row r="253" spans="2:68" ht="12.75">
      <c r="B253" s="143"/>
      <c r="C253" s="135"/>
      <c r="D253" s="135"/>
      <c r="E253" s="135"/>
      <c r="F253" s="10"/>
      <c r="G253" s="136"/>
      <c r="H253" s="135"/>
      <c r="I253" s="135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</row>
    <row r="254" spans="2:68" ht="12.75">
      <c r="B254" s="143"/>
      <c r="C254" s="135"/>
      <c r="D254" s="135"/>
      <c r="E254" s="135"/>
      <c r="F254" s="10"/>
      <c r="G254" s="136"/>
      <c r="H254" s="135"/>
      <c r="I254" s="135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</row>
    <row r="255" spans="2:68" ht="12.75">
      <c r="B255" s="143"/>
      <c r="C255" s="135"/>
      <c r="D255" s="135"/>
      <c r="E255" s="135"/>
      <c r="F255" s="10"/>
      <c r="G255" s="136"/>
      <c r="H255" s="135"/>
      <c r="I255" s="135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</row>
    <row r="256" spans="2:68" ht="12.75">
      <c r="B256" s="143"/>
      <c r="C256" s="135"/>
      <c r="D256" s="135"/>
      <c r="E256" s="135"/>
      <c r="F256" s="10"/>
      <c r="G256" s="136"/>
      <c r="H256" s="135"/>
      <c r="I256" s="135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</row>
    <row r="257" spans="2:68" ht="12.75">
      <c r="B257" s="143"/>
      <c r="C257" s="135"/>
      <c r="D257" s="135"/>
      <c r="E257" s="135"/>
      <c r="F257" s="10"/>
      <c r="G257" s="136"/>
      <c r="H257" s="135"/>
      <c r="I257" s="135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</row>
    <row r="258" spans="2:68" ht="12.75">
      <c r="B258" s="143"/>
      <c r="C258" s="135"/>
      <c r="D258" s="135"/>
      <c r="E258" s="135"/>
      <c r="F258" s="10"/>
      <c r="G258" s="136"/>
      <c r="H258" s="135"/>
      <c r="I258" s="135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</row>
    <row r="259" spans="2:68" ht="12.75">
      <c r="B259" s="143"/>
      <c r="C259" s="135"/>
      <c r="D259" s="135"/>
      <c r="E259" s="135"/>
      <c r="F259" s="10"/>
      <c r="G259" s="136"/>
      <c r="H259" s="135"/>
      <c r="I259" s="135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</row>
    <row r="260" spans="2:68" ht="12.75">
      <c r="B260" s="143"/>
      <c r="C260" s="135"/>
      <c r="D260" s="135"/>
      <c r="E260" s="135"/>
      <c r="F260" s="10"/>
      <c r="G260" s="136"/>
      <c r="H260" s="135"/>
      <c r="I260" s="135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</row>
    <row r="261" spans="2:68" ht="12.75">
      <c r="B261" s="143"/>
      <c r="C261" s="135"/>
      <c r="D261" s="135"/>
      <c r="E261" s="135"/>
      <c r="F261" s="10"/>
      <c r="G261" s="136"/>
      <c r="H261" s="135"/>
      <c r="I261" s="135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</row>
    <row r="262" spans="2:68" ht="12.75">
      <c r="B262" s="143"/>
      <c r="C262" s="135"/>
      <c r="D262" s="135"/>
      <c r="E262" s="135"/>
      <c r="F262" s="10"/>
      <c r="G262" s="136"/>
      <c r="H262" s="135"/>
      <c r="I262" s="135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</row>
    <row r="263" spans="2:68" ht="12.75">
      <c r="B263" s="143"/>
      <c r="C263" s="135"/>
      <c r="D263" s="135"/>
      <c r="E263" s="135"/>
      <c r="F263" s="10"/>
      <c r="G263" s="136"/>
      <c r="H263" s="135"/>
      <c r="I263" s="135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</row>
    <row r="264" spans="2:68" ht="12.75">
      <c r="B264" s="143"/>
      <c r="C264" s="135"/>
      <c r="D264" s="135"/>
      <c r="E264" s="135"/>
      <c r="F264" s="10"/>
      <c r="G264" s="136"/>
      <c r="H264" s="135"/>
      <c r="I264" s="135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</row>
    <row r="265" spans="2:68" ht="12.75">
      <c r="B265" s="143"/>
      <c r="C265" s="135"/>
      <c r="D265" s="135"/>
      <c r="E265" s="135"/>
      <c r="F265" s="10"/>
      <c r="G265" s="136"/>
      <c r="H265" s="135"/>
      <c r="I265" s="135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</row>
    <row r="266" spans="2:68" ht="12.75">
      <c r="B266" s="143"/>
      <c r="C266" s="135"/>
      <c r="D266" s="135"/>
      <c r="E266" s="135"/>
      <c r="F266" s="10"/>
      <c r="G266" s="136"/>
      <c r="H266" s="135"/>
      <c r="I266" s="135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</row>
    <row r="267" spans="2:68" ht="12.75">
      <c r="B267" s="143"/>
      <c r="C267" s="135"/>
      <c r="D267" s="135"/>
      <c r="E267" s="135"/>
      <c r="F267" s="10"/>
      <c r="G267" s="136"/>
      <c r="H267" s="135"/>
      <c r="I267" s="135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</row>
    <row r="268" spans="2:68" ht="12.75">
      <c r="B268" s="143"/>
      <c r="C268" s="135"/>
      <c r="D268" s="135"/>
      <c r="E268" s="135"/>
      <c r="F268" s="10"/>
      <c r="G268" s="136"/>
      <c r="H268" s="135"/>
      <c r="I268" s="135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</row>
    <row r="269" spans="2:68" ht="12.75">
      <c r="B269" s="143"/>
      <c r="C269" s="135"/>
      <c r="D269" s="135"/>
      <c r="E269" s="135"/>
      <c r="F269" s="10"/>
      <c r="G269" s="136"/>
      <c r="H269" s="135"/>
      <c r="I269" s="135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</row>
    <row r="270" spans="2:68" ht="12.75">
      <c r="B270" s="143"/>
      <c r="C270" s="135"/>
      <c r="D270" s="135"/>
      <c r="E270" s="135"/>
      <c r="F270" s="10"/>
      <c r="G270" s="136"/>
      <c r="H270" s="135"/>
      <c r="I270" s="135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</row>
    <row r="271" spans="2:68" ht="12.75">
      <c r="B271" s="143"/>
      <c r="C271" s="135"/>
      <c r="D271" s="135"/>
      <c r="E271" s="135"/>
      <c r="F271" s="10"/>
      <c r="G271" s="136"/>
      <c r="H271" s="135"/>
      <c r="I271" s="135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</row>
    <row r="272" spans="2:68" ht="12.75">
      <c r="B272" s="143"/>
      <c r="C272" s="135"/>
      <c r="D272" s="135"/>
      <c r="E272" s="135"/>
      <c r="F272" s="10"/>
      <c r="G272" s="136"/>
      <c r="H272" s="135"/>
      <c r="I272" s="135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</row>
    <row r="273" spans="2:68" ht="12.75">
      <c r="B273" s="143"/>
      <c r="C273" s="135"/>
      <c r="D273" s="135"/>
      <c r="E273" s="135"/>
      <c r="F273" s="10"/>
      <c r="G273" s="136"/>
      <c r="H273" s="135"/>
      <c r="I273" s="135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</row>
    <row r="274" spans="2:68" ht="12.75">
      <c r="B274" s="143"/>
      <c r="C274" s="135"/>
      <c r="D274" s="135"/>
      <c r="E274" s="135"/>
      <c r="F274" s="10"/>
      <c r="G274" s="136"/>
      <c r="H274" s="135"/>
      <c r="I274" s="135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</row>
    <row r="275" spans="2:68" ht="12.75">
      <c r="B275" s="143"/>
      <c r="C275" s="135"/>
      <c r="D275" s="135"/>
      <c r="E275" s="135"/>
      <c r="F275" s="10"/>
      <c r="G275" s="136"/>
      <c r="H275" s="135"/>
      <c r="I275" s="135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</row>
    <row r="276" spans="2:68" ht="12.75">
      <c r="B276" s="143"/>
      <c r="C276" s="135"/>
      <c r="D276" s="135"/>
      <c r="E276" s="135"/>
      <c r="F276" s="10"/>
      <c r="G276" s="136"/>
      <c r="H276" s="135"/>
      <c r="I276" s="135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</row>
    <row r="277" spans="2:68" ht="12.75">
      <c r="B277" s="143"/>
      <c r="C277" s="135"/>
      <c r="D277" s="135"/>
      <c r="E277" s="135"/>
      <c r="F277" s="10"/>
      <c r="G277" s="136"/>
      <c r="H277" s="135"/>
      <c r="I277" s="135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</row>
    <row r="278" spans="2:68" ht="12.75">
      <c r="B278" s="143"/>
      <c r="C278" s="135"/>
      <c r="D278" s="135"/>
      <c r="E278" s="135"/>
      <c r="F278" s="10"/>
      <c r="G278" s="136"/>
      <c r="H278" s="135"/>
      <c r="I278" s="135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</row>
    <row r="279" spans="2:68" ht="12.75">
      <c r="B279" s="143"/>
      <c r="C279" s="135"/>
      <c r="D279" s="135"/>
      <c r="E279" s="135"/>
      <c r="F279" s="10"/>
      <c r="G279" s="136"/>
      <c r="H279" s="135"/>
      <c r="I279" s="135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</row>
    <row r="280" spans="2:68" ht="12.75">
      <c r="B280" s="143"/>
      <c r="C280" s="135"/>
      <c r="D280" s="135"/>
      <c r="E280" s="135"/>
      <c r="F280" s="10"/>
      <c r="G280" s="136"/>
      <c r="H280" s="135"/>
      <c r="I280" s="135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</row>
    <row r="281" spans="2:68" ht="12.75">
      <c r="B281" s="143"/>
      <c r="C281" s="135"/>
      <c r="D281" s="135"/>
      <c r="E281" s="135"/>
      <c r="F281" s="10"/>
      <c r="G281" s="136"/>
      <c r="H281" s="135"/>
      <c r="I281" s="135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</row>
    <row r="282" spans="2:68" ht="12.75">
      <c r="B282" s="143"/>
      <c r="C282" s="135"/>
      <c r="D282" s="135"/>
      <c r="E282" s="135"/>
      <c r="F282" s="10"/>
      <c r="G282" s="136"/>
      <c r="H282" s="135"/>
      <c r="I282" s="135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</row>
    <row r="283" spans="2:68" ht="12.75">
      <c r="B283" s="143"/>
      <c r="C283" s="135"/>
      <c r="D283" s="135"/>
      <c r="E283" s="135"/>
      <c r="F283" s="10"/>
      <c r="G283" s="136"/>
      <c r="H283" s="135"/>
      <c r="I283" s="135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</row>
    <row r="284" spans="2:68" ht="12.75">
      <c r="B284" s="143"/>
      <c r="C284" s="135"/>
      <c r="D284" s="135"/>
      <c r="E284" s="135"/>
      <c r="F284" s="10"/>
      <c r="G284" s="136"/>
      <c r="H284" s="135"/>
      <c r="I284" s="135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</row>
    <row r="285" spans="2:68" ht="12.75">
      <c r="B285" s="143"/>
      <c r="C285" s="135"/>
      <c r="D285" s="135"/>
      <c r="E285" s="135"/>
      <c r="F285" s="10"/>
      <c r="G285" s="136"/>
      <c r="H285" s="135"/>
      <c r="I285" s="135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</row>
    <row r="286" spans="2:68" ht="12.75">
      <c r="B286" s="143"/>
      <c r="C286" s="135"/>
      <c r="D286" s="135"/>
      <c r="E286" s="135"/>
      <c r="F286" s="10"/>
      <c r="G286" s="136"/>
      <c r="H286" s="135"/>
      <c r="I286" s="135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</row>
    <row r="287" spans="2:68" ht="12.75">
      <c r="B287" s="143"/>
      <c r="C287" s="135"/>
      <c r="D287" s="135"/>
      <c r="E287" s="135"/>
      <c r="F287" s="10"/>
      <c r="G287" s="136"/>
      <c r="H287" s="135"/>
      <c r="I287" s="135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</row>
    <row r="288" spans="2:68" ht="12.75">
      <c r="B288" s="143"/>
      <c r="C288" s="135"/>
      <c r="D288" s="135"/>
      <c r="E288" s="135"/>
      <c r="F288" s="10"/>
      <c r="G288" s="136"/>
      <c r="H288" s="135"/>
      <c r="I288" s="135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</row>
    <row r="289" spans="2:68" ht="12.75">
      <c r="B289" s="143"/>
      <c r="C289" s="135"/>
      <c r="D289" s="135"/>
      <c r="E289" s="135"/>
      <c r="F289" s="10"/>
      <c r="G289" s="136"/>
      <c r="H289" s="135"/>
      <c r="I289" s="135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</row>
    <row r="290" spans="2:68" ht="12.75">
      <c r="B290" s="143"/>
      <c r="C290" s="135"/>
      <c r="D290" s="135"/>
      <c r="E290" s="135"/>
      <c r="F290" s="10"/>
      <c r="G290" s="136"/>
      <c r="H290" s="135"/>
      <c r="I290" s="135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</row>
    <row r="291" spans="2:68" ht="12.75">
      <c r="B291" s="143"/>
      <c r="C291" s="135"/>
      <c r="D291" s="135"/>
      <c r="E291" s="135"/>
      <c r="F291" s="10"/>
      <c r="G291" s="136"/>
      <c r="H291" s="135"/>
      <c r="I291" s="135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</row>
    <row r="292" spans="2:68" ht="12.75">
      <c r="B292" s="143"/>
      <c r="C292" s="135"/>
      <c r="D292" s="135"/>
      <c r="E292" s="135"/>
      <c r="F292" s="10"/>
      <c r="G292" s="136"/>
      <c r="H292" s="135"/>
      <c r="I292" s="135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</row>
    <row r="293" spans="2:68" ht="12.75">
      <c r="B293" s="143"/>
      <c r="C293" s="135"/>
      <c r="D293" s="135"/>
      <c r="E293" s="135"/>
      <c r="F293" s="10"/>
      <c r="G293" s="136"/>
      <c r="H293" s="135"/>
      <c r="I293" s="135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</row>
    <row r="294" spans="2:68" ht="12.75">
      <c r="B294" s="143"/>
      <c r="C294" s="135"/>
      <c r="D294" s="135"/>
      <c r="E294" s="135"/>
      <c r="F294" s="10"/>
      <c r="G294" s="136"/>
      <c r="H294" s="135"/>
      <c r="I294" s="135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</row>
    <row r="295" spans="2:68" ht="12.75">
      <c r="B295" s="143"/>
      <c r="C295" s="135"/>
      <c r="D295" s="135"/>
      <c r="E295" s="135"/>
      <c r="F295" s="10"/>
      <c r="G295" s="136"/>
      <c r="H295" s="135"/>
      <c r="I295" s="135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</row>
    <row r="296" spans="2:68" ht="12.75">
      <c r="B296" s="143"/>
      <c r="C296" s="135"/>
      <c r="D296" s="135"/>
      <c r="E296" s="135"/>
      <c r="F296" s="10"/>
      <c r="G296" s="136"/>
      <c r="H296" s="135"/>
      <c r="I296" s="135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</row>
    <row r="297" spans="2:68" ht="12.75">
      <c r="B297" s="143"/>
      <c r="C297" s="135"/>
      <c r="D297" s="135"/>
      <c r="E297" s="135"/>
      <c r="F297" s="10"/>
      <c r="G297" s="136"/>
      <c r="H297" s="135"/>
      <c r="I297" s="135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</row>
    <row r="298" spans="2:68" ht="12.75">
      <c r="B298" s="143"/>
      <c r="C298" s="135"/>
      <c r="D298" s="135"/>
      <c r="E298" s="135"/>
      <c r="F298" s="10"/>
      <c r="G298" s="136"/>
      <c r="H298" s="135"/>
      <c r="I298" s="135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</row>
  </sheetData>
  <sheetProtection sheet="1"/>
  <mergeCells count="13">
    <mergeCell ref="A1:B1"/>
    <mergeCell ref="A2:B2"/>
    <mergeCell ref="A3:B3"/>
    <mergeCell ref="A77:B77"/>
    <mergeCell ref="C1:BO1"/>
    <mergeCell ref="A39:B39"/>
    <mergeCell ref="C39:BO39"/>
    <mergeCell ref="A40:B40"/>
    <mergeCell ref="A41:B41"/>
    <mergeCell ref="A76:B76"/>
    <mergeCell ref="C76:BO76"/>
    <mergeCell ref="A47:A48"/>
    <mergeCell ref="A49:A50"/>
  </mergeCells>
  <printOptions/>
  <pageMargins left="0.15748031496062992" right="0.15748031496062992" top="0.2755905511811024" bottom="0.1968503937007874" header="0.1968503937007874" footer="0.15748031496062992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</cp:lastModifiedBy>
  <cp:lastPrinted>2012-05-08T08:49:54Z</cp:lastPrinted>
  <dcterms:created xsi:type="dcterms:W3CDTF">1997-01-24T12:53:32Z</dcterms:created>
  <dcterms:modified xsi:type="dcterms:W3CDTF">2012-05-08T08:52:10Z</dcterms:modified>
  <cp:category/>
  <cp:version/>
  <cp:contentType/>
  <cp:contentStatus/>
</cp:coreProperties>
</file>